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1"/>
  </bookViews>
  <sheets>
    <sheet name="位移电压曲线Travel &amp; Voltage" sheetId="1" r:id="rId1"/>
    <sheet name="线性度Linearity" sheetId="2" r:id="rId2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<sst xmlns="http://schemas.openxmlformats.org/spreadsheetml/2006/main" count="24">
  <si>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</si>
  <si>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</si>
  <si>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</si>
  <si>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</si>
  <si>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</si>
  <si>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</si>
  <si>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</si>
  <si>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</si>
  <si>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</si>
  <si>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XP-630.XS</t>
  </si>
  <si>
    <t>测试温度/Temperature</t>
  </si>
  <si>
    <t>20℃，31%RH</t>
  </si>
  <si>
    <t>负载/Load</t>
  </si>
  <si>
    <t>空载Unloaded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</si>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</sst>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176" formatCode="0.0000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7" fillId="9" borderId="8" applyNumberFormat="0" applyAlignment="0" applyProtection="0">
      <alignment vertical="center"/>
    </xf>
    <xf numFmtId="0" fontId="13" fillId="9" borderId="1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1.14317</c:v>
                </c:pt>
                <c:pt idx="2">
                  <c:v>2.46674</c:v>
                </c:pt>
                <c:pt idx="3">
                  <c:v>3.92483</c:v>
                </c:pt>
                <c:pt idx="4">
                  <c:v>5.45494</c:v>
                </c:pt>
                <c:pt idx="5">
                  <c:v>7.00735</c:v>
                </c:pt>
                <c:pt idx="6">
                  <c:v>8.52781</c:v>
                </c:pt>
                <c:pt idx="7">
                  <c:v>9.99439</c:v>
                </c:pt>
                <c:pt idx="8">
                  <c:v>11.37785</c:v>
                </c:pt>
                <c:pt idx="9">
                  <c:v>12.67204</c:v>
                </c:pt>
                <c:pt idx="10">
                  <c:v>13.86671</c:v>
                </c:pt>
                <c:pt idx="11">
                  <c:v>13.04457</c:v>
                </c:pt>
                <c:pt idx="12">
                  <c:v>12.05713</c:v>
                </c:pt>
                <c:pt idx="13">
                  <c:v>10.93987</c:v>
                </c:pt>
                <c:pt idx="14">
                  <c:v>9.71188</c:v>
                </c:pt>
                <c:pt idx="15">
                  <c:v>8.37467</c:v>
                </c:pt>
                <c:pt idx="16">
                  <c:v>6.93167</c:v>
                </c:pt>
                <c:pt idx="17">
                  <c:v>5.38818</c:v>
                </c:pt>
                <c:pt idx="18">
                  <c:v>3.74134</c:v>
                </c:pt>
                <c:pt idx="19">
                  <c:v>2.00323</c:v>
                </c:pt>
                <c:pt idx="20">
                  <c:v>0.17735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1.34434</c:v>
                </c:pt>
                <c:pt idx="2">
                  <c:v>2.6963</c:v>
                </c:pt>
                <c:pt idx="3">
                  <c:v>4.04608</c:v>
                </c:pt>
                <c:pt idx="4">
                  <c:v>5.39565</c:v>
                </c:pt>
                <c:pt idx="5">
                  <c:v>6.7498</c:v>
                </c:pt>
                <c:pt idx="6">
                  <c:v>8.09647</c:v>
                </c:pt>
                <c:pt idx="7">
                  <c:v>9.45107</c:v>
                </c:pt>
                <c:pt idx="8">
                  <c:v>10.79841</c:v>
                </c:pt>
                <c:pt idx="9">
                  <c:v>12.15161</c:v>
                </c:pt>
                <c:pt idx="10">
                  <c:v>13.5145</c:v>
                </c:pt>
                <c:pt idx="11">
                  <c:v>12.14329</c:v>
                </c:pt>
                <c:pt idx="12">
                  <c:v>10.774</c:v>
                </c:pt>
                <c:pt idx="13">
                  <c:v>9.40588</c:v>
                </c:pt>
                <c:pt idx="14">
                  <c:v>8.04497</c:v>
                </c:pt>
                <c:pt idx="15">
                  <c:v>6.69024</c:v>
                </c:pt>
                <c:pt idx="16">
                  <c:v>5.33945</c:v>
                </c:pt>
                <c:pt idx="17">
                  <c:v>3.9957</c:v>
                </c:pt>
                <c:pt idx="18">
                  <c:v>2.65501</c:v>
                </c:pt>
                <c:pt idx="19">
                  <c:v>1.32204</c:v>
                </c:pt>
                <c:pt idx="20">
                  <c:v>-0.00555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-0.0526101594583592</c:v>
                </c:pt>
                <c:pt idx="2">
                  <c:v>-0.0488364349402506</c:v>
                </c:pt>
                <c:pt idx="3">
                  <c:v>-0.0611935328721036</c:v>
                </c:pt>
                <c:pt idx="4">
                  <c:v>-0.0751045173702344</c:v>
                </c:pt>
                <c:pt idx="5">
                  <c:v>-0.0551259758037693</c:v>
                </c:pt>
                <c:pt idx="6">
                  <c:v>-0.0904953938362546</c:v>
                </c:pt>
                <c:pt idx="7">
                  <c:v>-0.0671870953420464</c:v>
                </c:pt>
                <c:pt idx="8">
                  <c:v>-0.097598875282103</c:v>
                </c:pt>
                <c:pt idx="9">
                  <c:v>-0.0846498205631014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3"/>
        <c:minorUnit val="0.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3</xdr:col>
      <xdr:colOff>4445</xdr:colOff>
      <xdr:row>6</xdr:row>
      <xdr:rowOff>33655</xdr:rowOff>
    </xdr:from>
    <xdr:to>
      <xdr:col>8</xdr:col>
      <xdr:colOff>111760</xdr:colOff>
      <xdr:row>27</xdr:row>
      <xdr:rowOff>168275</xdr:rowOff>
    </xdr:to>
    <xdr:graphicFrame>
      <xdr:nvGraphicFramePr>
        <xdr:cNvPr id="14" name="图表 13"/>
        <xdr:cNvGraphicFramePr/>
      </xdr:nvGraphicFramePr>
      <xdr:xfrm>
        <a:off x="4167505" y="1367155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259715</xdr:colOff>
      <xdr:row>5</xdr:row>
      <xdr:rowOff>95250</xdr:rowOff>
    </xdr:from>
    <xdr:to>
      <xdr:col>8</xdr:col>
      <xdr:colOff>446405</xdr:colOff>
      <xdr:row>27</xdr:row>
      <xdr:rowOff>116840</xdr:rowOff>
    </xdr:to>
    <xdr:graphicFrame>
      <xdr:nvGraphicFramePr>
        <xdr:cNvPr id="5" name="图表 2"/>
        <xdr:cNvGraphicFramePr/>
      </xdr:nvGraphicFramePr>
      <xdr:xfrm>
        <a:off x="4146550" y="1219200"/>
        <a:ext cx="7696835" cy="46316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zoomScale="85" zoomScaleNormal="85" workbookViewId="0">
      <selection activeCell="E29" sqref="E29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8" t="s">
        <v>2</v>
      </c>
      <c r="F2" s="1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19">
        <v>0</v>
      </c>
      <c r="F4" s="20">
        <v>0</v>
      </c>
      <c r="G4" s="19"/>
    </row>
    <row r="5" spans="1:7">
      <c r="A5" s="7" t="s">
        <v>5</v>
      </c>
      <c r="B5" s="8" t="s">
        <v>6</v>
      </c>
      <c r="C5" s="10"/>
      <c r="D5" s="10">
        <v>12</v>
      </c>
      <c r="E5" s="19">
        <v>1.14317</v>
      </c>
      <c r="F5" s="20">
        <v>1.34434</v>
      </c>
      <c r="G5" s="19"/>
    </row>
    <row r="6" spans="1:7">
      <c r="A6" s="9"/>
      <c r="B6" s="9"/>
      <c r="C6" s="10"/>
      <c r="D6" s="10">
        <v>24</v>
      </c>
      <c r="E6" s="19">
        <v>2.46674</v>
      </c>
      <c r="F6" s="20">
        <v>2.6963</v>
      </c>
      <c r="G6" s="19"/>
    </row>
    <row r="7" spans="1:7">
      <c r="A7" s="4"/>
      <c r="C7" s="10"/>
      <c r="D7" s="10">
        <v>36</v>
      </c>
      <c r="E7" s="19">
        <v>3.92483</v>
      </c>
      <c r="F7" s="20">
        <v>4.04608</v>
      </c>
      <c r="G7" s="19"/>
    </row>
    <row r="8" spans="1:7">
      <c r="A8" s="9"/>
      <c r="B8" s="9"/>
      <c r="C8" s="10"/>
      <c r="D8" s="10">
        <v>48</v>
      </c>
      <c r="E8" s="19">
        <v>5.45494</v>
      </c>
      <c r="F8" s="20">
        <v>5.39565</v>
      </c>
      <c r="G8" s="19"/>
    </row>
    <row r="9" spans="1:7">
      <c r="A9" s="10"/>
      <c r="B9" s="10"/>
      <c r="C9" s="10"/>
      <c r="D9" s="10">
        <v>60</v>
      </c>
      <c r="E9" s="19">
        <v>7.00735</v>
      </c>
      <c r="F9" s="20">
        <v>6.7498</v>
      </c>
      <c r="G9" s="19"/>
    </row>
    <row r="10" spans="1:7">
      <c r="A10" s="11" t="s">
        <v>7</v>
      </c>
      <c r="B10" s="11"/>
      <c r="C10" s="10"/>
      <c r="D10" s="10">
        <v>72</v>
      </c>
      <c r="E10" s="19">
        <v>8.52781</v>
      </c>
      <c r="F10" s="20">
        <v>8.09647</v>
      </c>
      <c r="G10" s="19"/>
    </row>
    <row r="11" spans="1:7">
      <c r="A11" s="12" t="s">
        <v>8</v>
      </c>
      <c r="B11" s="12" t="s">
        <v>9</v>
      </c>
      <c r="C11" s="10"/>
      <c r="D11" s="10">
        <v>84</v>
      </c>
      <c r="E11" s="19">
        <v>9.99439</v>
      </c>
      <c r="F11" s="20">
        <v>9.45107</v>
      </c>
      <c r="G11" s="19"/>
    </row>
    <row r="12" spans="1:7">
      <c r="A12" s="4" t="s">
        <v>10</v>
      </c>
      <c r="B12" s="4" t="s">
        <v>11</v>
      </c>
      <c r="C12" s="10"/>
      <c r="D12" s="10">
        <v>96</v>
      </c>
      <c r="E12" s="19">
        <v>11.37785</v>
      </c>
      <c r="F12" s="20">
        <v>10.79841</v>
      </c>
      <c r="G12" s="19"/>
    </row>
    <row r="13" spans="1:7">
      <c r="A13" s="4" t="s">
        <v>12</v>
      </c>
      <c r="B13" s="4" t="s">
        <v>13</v>
      </c>
      <c r="C13" s="10"/>
      <c r="D13" s="10">
        <v>108</v>
      </c>
      <c r="E13" s="19">
        <v>12.67204</v>
      </c>
      <c r="F13" s="20">
        <v>12.15161</v>
      </c>
      <c r="G13" s="19"/>
    </row>
    <row r="14" spans="1:7">
      <c r="A14" s="4" t="s">
        <v>14</v>
      </c>
      <c r="B14" s="4" t="s">
        <v>15</v>
      </c>
      <c r="C14" s="10"/>
      <c r="D14" s="10">
        <v>120</v>
      </c>
      <c r="E14" s="19">
        <v>13.86671</v>
      </c>
      <c r="F14" s="20">
        <v>13.5145</v>
      </c>
      <c r="G14" s="19"/>
    </row>
    <row r="15" spans="1:7">
      <c r="A15" s="14"/>
      <c r="B15" s="10"/>
      <c r="C15" s="10"/>
      <c r="D15" s="10">
        <v>108</v>
      </c>
      <c r="E15" s="19">
        <v>13.04457</v>
      </c>
      <c r="F15" s="20">
        <v>12.14329</v>
      </c>
      <c r="G15" s="19"/>
    </row>
    <row r="16" spans="1:7">
      <c r="A16" s="14"/>
      <c r="B16" s="14"/>
      <c r="C16" s="10"/>
      <c r="D16" s="10">
        <v>96</v>
      </c>
      <c r="E16" s="19">
        <v>12.05713</v>
      </c>
      <c r="F16" s="20">
        <v>10.774</v>
      </c>
      <c r="G16" s="19"/>
    </row>
    <row r="17" spans="1:7">
      <c r="A17" s="10"/>
      <c r="B17" s="10"/>
      <c r="C17" s="10"/>
      <c r="D17" s="10">
        <v>84</v>
      </c>
      <c r="E17" s="19">
        <v>10.93987</v>
      </c>
      <c r="F17" s="20">
        <v>9.40588</v>
      </c>
      <c r="G17" s="19"/>
    </row>
    <row r="18" spans="1:7">
      <c r="A18" s="21" t="s">
        <v>16</v>
      </c>
      <c r="B18" s="21"/>
      <c r="C18" s="10"/>
      <c r="D18" s="10">
        <v>72</v>
      </c>
      <c r="E18" s="19">
        <v>9.71188</v>
      </c>
      <c r="F18" s="20">
        <v>8.04497</v>
      </c>
      <c r="G18" s="19"/>
    </row>
    <row r="19" spans="1:7">
      <c r="A19" s="21"/>
      <c r="B19" s="21"/>
      <c r="C19" s="10"/>
      <c r="D19" s="10">
        <v>60</v>
      </c>
      <c r="E19" s="19">
        <v>8.37467</v>
      </c>
      <c r="F19" s="20">
        <v>6.69024</v>
      </c>
      <c r="G19" s="19"/>
    </row>
    <row r="20" spans="1:7">
      <c r="A20" s="21"/>
      <c r="B20" s="21"/>
      <c r="C20" s="10"/>
      <c r="D20" s="10">
        <v>48</v>
      </c>
      <c r="E20" s="19">
        <v>6.93167</v>
      </c>
      <c r="F20" s="20">
        <v>5.33945</v>
      </c>
      <c r="G20" s="19"/>
    </row>
    <row r="21" spans="1:7">
      <c r="A21" s="21"/>
      <c r="B21" s="21"/>
      <c r="C21" s="10"/>
      <c r="D21" s="10">
        <v>36</v>
      </c>
      <c r="E21" s="19">
        <v>5.38818</v>
      </c>
      <c r="F21" s="20">
        <v>3.9957</v>
      </c>
      <c r="G21" s="19"/>
    </row>
    <row r="22" spans="1:7">
      <c r="A22" s="21"/>
      <c r="B22" s="21"/>
      <c r="C22" s="10"/>
      <c r="D22" s="10">
        <v>24</v>
      </c>
      <c r="E22" s="19">
        <v>3.74134</v>
      </c>
      <c r="F22" s="20">
        <v>2.65501</v>
      </c>
      <c r="G22" s="19"/>
    </row>
    <row r="23" spans="1:7">
      <c r="A23" s="22"/>
      <c r="B23" s="22"/>
      <c r="C23" s="10"/>
      <c r="D23" s="10">
        <v>12</v>
      </c>
      <c r="E23" s="19">
        <v>2.00323</v>
      </c>
      <c r="F23" s="20">
        <v>1.32204</v>
      </c>
      <c r="G23" s="19"/>
    </row>
    <row r="24" spans="1:7">
      <c r="A24" s="21" t="s">
        <v>17</v>
      </c>
      <c r="B24" s="21"/>
      <c r="C24" s="10"/>
      <c r="D24" s="10">
        <v>0</v>
      </c>
      <c r="E24" s="19">
        <v>0.17735</v>
      </c>
      <c r="F24" s="20">
        <v>-0.00555</v>
      </c>
      <c r="G24" s="19"/>
    </row>
    <row r="25" spans="1:6">
      <c r="A25" s="21"/>
      <c r="B25" s="21"/>
      <c r="C25" s="10"/>
      <c r="D25" s="10"/>
      <c r="E25" s="20"/>
      <c r="F25" s="19"/>
    </row>
    <row r="26" spans="1:6">
      <c r="A26" s="23" t="s">
        <v>18</v>
      </c>
      <c r="B26" s="23"/>
      <c r="C26" s="10"/>
      <c r="D26" s="10"/>
      <c r="E26" s="9"/>
      <c r="F26" s="24"/>
    </row>
    <row r="27" spans="1:6">
      <c r="A27" s="23"/>
      <c r="B27" s="23"/>
      <c r="C27" s="10"/>
      <c r="D27" s="10"/>
      <c r="E27" s="10"/>
      <c r="F27" s="25"/>
    </row>
    <row r="28" spans="1:6">
      <c r="A28" s="23"/>
      <c r="B28" s="23"/>
      <c r="C28" s="10"/>
      <c r="D28" s="10"/>
      <c r="E28" s="10"/>
      <c r="F28" s="26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4"/>
  <sheetViews>
    <sheetView tabSelected="1" zoomScale="85" zoomScaleNormal="85" workbookViewId="0">
      <selection activeCell="E33" sqref="E33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1.34434</v>
      </c>
      <c r="G4" s="5">
        <f>F4-F13/10*1</f>
        <v>-0.00710999999999995</v>
      </c>
      <c r="H4" s="6">
        <f>G4/F13*100</f>
        <v>-0.0526101594583592</v>
      </c>
    </row>
    <row r="5" customHeight="1" spans="1:8">
      <c r="A5" s="7" t="s">
        <v>5</v>
      </c>
      <c r="B5" s="8" t="s">
        <v>6</v>
      </c>
      <c r="E5" s="5">
        <v>2</v>
      </c>
      <c r="F5" s="5">
        <v>2.6963</v>
      </c>
      <c r="G5" s="5">
        <f>F5-F13/10*2</f>
        <v>-0.00660000000000016</v>
      </c>
      <c r="H5" s="6">
        <f>G5/F13*100</f>
        <v>-0.0488364349402506</v>
      </c>
    </row>
    <row r="6" customHeight="1" spans="1:8">
      <c r="A6" s="9"/>
      <c r="B6" s="9"/>
      <c r="E6" s="5">
        <v>3</v>
      </c>
      <c r="F6" s="5">
        <v>4.04608</v>
      </c>
      <c r="G6" s="5">
        <f>F6-F13/10*3</f>
        <v>-0.00827000000000044</v>
      </c>
      <c r="H6" s="6">
        <f>G6/F13*100</f>
        <v>-0.0611935328721036</v>
      </c>
    </row>
    <row r="7" customHeight="1" spans="1:8">
      <c r="A7" s="4"/>
      <c r="E7" s="5">
        <v>4</v>
      </c>
      <c r="F7" s="5">
        <v>5.39565</v>
      </c>
      <c r="G7" s="5">
        <f>F7-F13/10*4</f>
        <v>-0.0101500000000003</v>
      </c>
      <c r="H7" s="6">
        <f>G7/F13*100</f>
        <v>-0.0751045173702344</v>
      </c>
    </row>
    <row r="8" customHeight="1" spans="1:8">
      <c r="A8" s="9"/>
      <c r="B8" s="9"/>
      <c r="E8" s="5">
        <v>5</v>
      </c>
      <c r="F8" s="5">
        <v>6.7498</v>
      </c>
      <c r="G8" s="5">
        <f>F8-F13/10*5</f>
        <v>-0.0074500000000004</v>
      </c>
      <c r="H8" s="6">
        <f>G8/F13*100</f>
        <v>-0.0551259758037693</v>
      </c>
    </row>
    <row r="9" customHeight="1" spans="1:8">
      <c r="A9" s="10"/>
      <c r="B9" s="10"/>
      <c r="E9" s="5">
        <v>6</v>
      </c>
      <c r="F9" s="5">
        <v>8.09647</v>
      </c>
      <c r="G9" s="5">
        <f>F9-F13/10*6</f>
        <v>-0.0122300000000006</v>
      </c>
      <c r="H9" s="6">
        <f>G9/F13*100</f>
        <v>-0.0904953938362546</v>
      </c>
    </row>
    <row r="10" customHeight="1" spans="1:8">
      <c r="A10" s="11" t="s">
        <v>7</v>
      </c>
      <c r="B10" s="11"/>
      <c r="E10" s="5">
        <v>7</v>
      </c>
      <c r="F10" s="5">
        <v>9.45107</v>
      </c>
      <c r="G10" s="5">
        <f>F10-F13/10*7</f>
        <v>-0.00908000000000087</v>
      </c>
      <c r="H10" s="6">
        <f>G10/F13*100</f>
        <v>-0.0671870953420464</v>
      </c>
    </row>
    <row r="11" customHeight="1" spans="1:8">
      <c r="A11" s="12" t="s">
        <v>8</v>
      </c>
      <c r="B11" s="12" t="s">
        <v>9</v>
      </c>
      <c r="E11" s="5">
        <v>8</v>
      </c>
      <c r="F11" s="5">
        <v>10.79841</v>
      </c>
      <c r="G11" s="5">
        <f>F11-F13/10*8</f>
        <v>-0.0131899999999998</v>
      </c>
      <c r="H11" s="6">
        <f>G11/F13*100</f>
        <v>-0.097598875282103</v>
      </c>
    </row>
    <row r="12" customHeight="1" spans="1:8">
      <c r="A12" s="4" t="s">
        <v>10</v>
      </c>
      <c r="B12" s="4" t="s">
        <v>11</v>
      </c>
      <c r="E12" s="5">
        <v>9</v>
      </c>
      <c r="F12" s="5">
        <v>12.15161</v>
      </c>
      <c r="G12" s="5">
        <f>F12-F13/10*9</f>
        <v>-0.0114400000000003</v>
      </c>
      <c r="H12" s="6">
        <f>G12/F13*100</f>
        <v>-0.0846498205631014</v>
      </c>
    </row>
    <row r="13" customHeight="1" spans="1:8">
      <c r="A13" s="4" t="s">
        <v>12</v>
      </c>
      <c r="B13" s="4" t="s">
        <v>13</v>
      </c>
      <c r="E13" s="5">
        <v>10</v>
      </c>
      <c r="F13" s="5">
        <v>13.5145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  <row r="33" customHeight="1"/>
    <row r="34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2020-11-30T01:28:01Z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