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<sst xmlns="http://schemas.openxmlformats.org/spreadsheetml/2006/main" count="52" uniqueCount="29">
  <si>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</si>
  <si>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</si>
  <si>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</si>
  <si>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</si>
  <si>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</si>
  <si>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</si>
  <si>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</si>
  <si>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</si>
  <si>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</si>
  <si>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</si>
  <si>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</si>
  <si>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</si>
  <si>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</si>
  <si>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</si>
  <si>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</si>
  <si>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</si>
  <si>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</si>
  <si>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</si>
  <si>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</si>
  <si>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</si>
  <si>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</si>
  <si>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</si>
  <si>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</si>
  <si>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</si>
  <si>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</si>
  <si>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</si>
  <si>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P66.Z30S</t>
    <phoneticPr fontId="11" type="noConversion"/>
  </si>
  <si>
    <t>P66.Z30S</t>
    <phoneticPr fontId="11" type="noConversion"/>
  </si>
  <si>
    <t>P66.Z30S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</si>
</sst>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3.0819299999999998</c:v>
                </c:pt>
                <c:pt idx="2">
                  <c:v>6.6944900000000001</c:v>
                </c:pt>
                <c:pt idx="3">
                  <c:v>10.682130000000001</c:v>
                </c:pt>
                <c:pt idx="4">
                  <c:v>14.834289999999999</c:v>
                </c:pt>
                <c:pt idx="5">
                  <c:v>18.976800000000001</c:v>
                </c:pt>
                <c:pt idx="6">
                  <c:v>22.990570000000002</c:v>
                </c:pt>
                <c:pt idx="7">
                  <c:v>26.801300000000001</c:v>
                </c:pt>
                <c:pt idx="8">
                  <c:v>30.38504</c:v>
                </c:pt>
                <c:pt idx="9">
                  <c:v>33.725659999999998</c:v>
                </c:pt>
                <c:pt idx="10">
                  <c:v>36.858260000000001</c:v>
                </c:pt>
                <c:pt idx="11">
                  <c:v>34.585560000000001</c:v>
                </c:pt>
                <c:pt idx="12">
                  <c:v>31.936620000000001</c:v>
                </c:pt>
                <c:pt idx="13">
                  <c:v>28.996870000000001</c:v>
                </c:pt>
                <c:pt idx="14">
                  <c:v>25.781749999999999</c:v>
                </c:pt>
                <c:pt idx="15">
                  <c:v>22.298359999999999</c:v>
                </c:pt>
                <c:pt idx="16">
                  <c:v>18.533650000000002</c:v>
                </c:pt>
                <c:pt idx="17">
                  <c:v>14.48204</c:v>
                </c:pt>
                <c:pt idx="18">
                  <c:v>10.13977</c:v>
                </c:pt>
                <c:pt idx="19">
                  <c:v>5.48733</c:v>
                </c:pt>
                <c:pt idx="20">
                  <c:v>0.53208999999999995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7F-4C48-81D4-4C4C8CBBFBDE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3.6038399999999999</c:v>
                </c:pt>
                <c:pt idx="2">
                  <c:v>7.2305900000000003</c:v>
                </c:pt>
                <c:pt idx="3">
                  <c:v>10.80954</c:v>
                </c:pt>
                <c:pt idx="4">
                  <c:v>14.410880000000001</c:v>
                </c:pt>
                <c:pt idx="5">
                  <c:v>18.009150000000002</c:v>
                </c:pt>
                <c:pt idx="6">
                  <c:v>21.60557</c:v>
                </c:pt>
                <c:pt idx="7">
                  <c:v>25.202349999999999</c:v>
                </c:pt>
                <c:pt idx="8">
                  <c:v>28.79541</c:v>
                </c:pt>
                <c:pt idx="9">
                  <c:v>32.386650000000003</c:v>
                </c:pt>
                <c:pt idx="10">
                  <c:v>35.975969999999997</c:v>
                </c:pt>
                <c:pt idx="11">
                  <c:v>32.398029999999999</c:v>
                </c:pt>
                <c:pt idx="12">
                  <c:v>28.812830000000002</c:v>
                </c:pt>
                <c:pt idx="13">
                  <c:v>25.22223</c:v>
                </c:pt>
                <c:pt idx="14">
                  <c:v>21.628019999999999</c:v>
                </c:pt>
                <c:pt idx="15">
                  <c:v>18.032910000000001</c:v>
                </c:pt>
                <c:pt idx="16">
                  <c:v>14.43378</c:v>
                </c:pt>
                <c:pt idx="17">
                  <c:v>10.833170000000001</c:v>
                </c:pt>
                <c:pt idx="18">
                  <c:v>7.2534599999999996</c:v>
                </c:pt>
                <c:pt idx="19">
                  <c:v>3.62391</c:v>
                </c:pt>
                <c:pt idx="20">
                  <c:v>1.3849999999999999E-2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7F-4C48-81D4-4C4C8CBB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250</c:v>
                </c:pt>
                <c:pt idx="5">
                  <c:v>500</c:v>
                </c:pt>
                <c:pt idx="6">
                  <c:v>1000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1410</c:v>
                </c:pt>
                <c:pt idx="2">
                  <c:v>675</c:v>
                </c:pt>
                <c:pt idx="3">
                  <c:v>550</c:v>
                </c:pt>
                <c:pt idx="4">
                  <c:v>370</c:v>
                </c:pt>
                <c:pt idx="5">
                  <c:v>270</c:v>
                </c:pt>
                <c:pt idx="6">
                  <c:v>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20-4E1D-80D1-B779BA3B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</a:p>
          <a:p>
            <a:pPr defTabSz="914400">
              <a:defRPr/>
            </a:pPr>
            <a:r>
              <a:rPr lang="en-US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1.7353249961016878E-2</c:v>
                </c:pt>
                <c:pt idx="2">
                  <c:v>3.7235966118498193E-2</c:v>
                </c:pt>
                <c:pt idx="3">
                  <c:v>4.6556076180857858E-2</c:v>
                </c:pt>
                <c:pt idx="4">
                  <c:v>5.6960243184555191E-2</c:v>
                </c:pt>
                <c:pt idx="5">
                  <c:v>5.8830936316667574E-2</c:v>
                </c:pt>
                <c:pt idx="6">
                  <c:v>5.5559308060366422E-2</c:v>
                </c:pt>
                <c:pt idx="7">
                  <c:v>5.3288347749910855E-2</c:v>
                </c:pt>
                <c:pt idx="8">
                  <c:v>4.0677151998971754E-2</c:v>
                </c:pt>
                <c:pt idx="9">
                  <c:v>2.3007023855108708E-2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25-4F29-B77A-4C3AD5CF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182434</xdr:colOff>
      <xdr:row>6</xdr:row>
      <xdr:rowOff>49381</xdr:rowOff>
    </xdr:from>
    <xdr:to>
      <xdr:col>8</xdr:col>
      <xdr:colOff>15765</xdr:colOff>
      <xdr:row>27</xdr:row>
      <xdr:rowOff>210409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122777</xdr:colOff>
      <xdr:row>4</xdr:row>
      <xdr:rowOff>140447</xdr:rowOff>
    </xdr:from>
    <xdr:to>
      <xdr:col>6</xdr:col>
      <xdr:colOff>955897</xdr:colOff>
      <xdr:row>24</xdr:row>
      <xdr:rowOff>91141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337669</xdr:colOff>
      <xdr:row>5</xdr:row>
      <xdr:rowOff>26372</xdr:rowOff>
    </xdr:from>
    <xdr:to>
      <xdr:col>8</xdr:col>
      <xdr:colOff>524359</xdr:colOff>
      <xdr:row>27</xdr:row>
      <xdr:rowOff>47962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L25" sqref="L25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5"/>
      <c r="B1" s="25"/>
      <c r="C1" s="10"/>
      <c r="D1" s="3" t="s">
        <v>0</v>
      </c>
      <c r="E1" s="3"/>
      <c r="F1" s="10"/>
    </row>
    <row r="2" spans="1:7" x14ac:dyDescent="0.3">
      <c r="A2" s="25"/>
      <c r="B2" s="25"/>
      <c r="C2" s="10"/>
      <c r="D2" s="25" t="s">
        <v>1</v>
      </c>
      <c r="E2" s="22" t="s">
        <v>2</v>
      </c>
      <c r="F2" s="22" t="s">
        <v>3</v>
      </c>
    </row>
    <row r="3" spans="1:7" x14ac:dyDescent="0.15">
      <c r="A3" s="25"/>
      <c r="B3" s="25"/>
      <c r="C3" s="10"/>
      <c r="D3" s="26"/>
      <c r="E3" s="2" t="s">
        <v>4</v>
      </c>
      <c r="F3" s="2" t="s">
        <v>4</v>
      </c>
    </row>
    <row r="4" spans="1:7" ht="17.25" x14ac:dyDescent="0.35">
      <c r="A4" s="25"/>
      <c r="B4" s="25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3.0819299999999998</v>
      </c>
      <c r="F5" s="17">
        <v>3.6038399999999999</v>
      </c>
      <c r="G5" s="16"/>
    </row>
    <row r="6" spans="1:7" ht="17.25" x14ac:dyDescent="0.35">
      <c r="A6" s="9"/>
      <c r="B6" s="9"/>
      <c r="C6" s="10"/>
      <c r="D6" s="23">
        <v>30</v>
      </c>
      <c r="E6" s="16">
        <v>6.6944900000000001</v>
      </c>
      <c r="F6" s="17">
        <v>7.2305900000000003</v>
      </c>
      <c r="G6" s="16"/>
    </row>
    <row r="7" spans="1:7" ht="17.25" x14ac:dyDescent="0.35">
      <c r="A7" s="4"/>
      <c r="C7" s="10"/>
      <c r="D7" s="23">
        <v>45</v>
      </c>
      <c r="E7" s="16">
        <v>10.682130000000001</v>
      </c>
      <c r="F7" s="17">
        <v>10.80954</v>
      </c>
      <c r="G7" s="16"/>
    </row>
    <row r="8" spans="1:7" ht="17.25" x14ac:dyDescent="0.35">
      <c r="A8" s="9"/>
      <c r="B8" s="9"/>
      <c r="C8" s="10"/>
      <c r="D8" s="23">
        <v>60</v>
      </c>
      <c r="E8" s="16">
        <v>14.834289999999999</v>
      </c>
      <c r="F8" s="17">
        <v>14.410880000000001</v>
      </c>
      <c r="G8" s="16"/>
    </row>
    <row r="9" spans="1:7" ht="17.25" x14ac:dyDescent="0.35">
      <c r="A9" s="10"/>
      <c r="B9" s="10"/>
      <c r="C9" s="10"/>
      <c r="D9" s="23">
        <v>75</v>
      </c>
      <c r="E9" s="16">
        <v>18.976800000000001</v>
      </c>
      <c r="F9" s="17">
        <v>18.009150000000002</v>
      </c>
      <c r="G9" s="16"/>
    </row>
    <row r="10" spans="1:7" ht="17.25" x14ac:dyDescent="0.35">
      <c r="A10" s="24" t="s">
        <v>7</v>
      </c>
      <c r="B10" s="24"/>
      <c r="C10" s="10"/>
      <c r="D10" s="23">
        <v>90</v>
      </c>
      <c r="E10" s="16">
        <v>22.990570000000002</v>
      </c>
      <c r="F10" s="17">
        <v>21.60557</v>
      </c>
      <c r="G10" s="16"/>
    </row>
    <row r="11" spans="1:7" ht="17.25" x14ac:dyDescent="0.35">
      <c r="A11" s="11" t="s">
        <v>8</v>
      </c>
      <c r="B11" s="11" t="s">
        <v>27</v>
      </c>
      <c r="C11" s="10"/>
      <c r="D11" s="23">
        <v>105</v>
      </c>
      <c r="E11" s="16">
        <v>26.801300000000001</v>
      </c>
      <c r="F11" s="17">
        <v>25.202349999999999</v>
      </c>
      <c r="G11" s="16"/>
    </row>
    <row r="12" spans="1:7" ht="17.25" x14ac:dyDescent="0.35">
      <c r="A12" s="4" t="s">
        <v>9</v>
      </c>
      <c r="B12" s="4" t="s">
        <v>10</v>
      </c>
      <c r="C12" s="10"/>
      <c r="D12" s="23">
        <v>120</v>
      </c>
      <c r="E12" s="16">
        <v>30.38504</v>
      </c>
      <c r="F12" s="17">
        <v>28.79541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23">
        <v>135</v>
      </c>
      <c r="E13" s="16">
        <v>33.725659999999998</v>
      </c>
      <c r="F13" s="17">
        <v>32.386650000000003</v>
      </c>
      <c r="G13" s="16"/>
    </row>
    <row r="14" spans="1:7" ht="17.25" x14ac:dyDescent="0.35">
      <c r="A14" s="4" t="s">
        <v>13</v>
      </c>
      <c r="B14" s="4" t="s">
        <v>14</v>
      </c>
      <c r="C14" s="10"/>
      <c r="D14" s="10">
        <v>150</v>
      </c>
      <c r="E14" s="16">
        <v>36.858260000000001</v>
      </c>
      <c r="F14" s="17">
        <v>35.975969999999997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34.585560000000001</v>
      </c>
      <c r="F15" s="17">
        <v>32.398029999999999</v>
      </c>
      <c r="G15" s="16"/>
    </row>
    <row r="16" spans="1:7" ht="17.25" x14ac:dyDescent="0.35">
      <c r="A16" s="13"/>
      <c r="B16" s="13"/>
      <c r="C16" s="10"/>
      <c r="D16" s="23">
        <v>120</v>
      </c>
      <c r="E16" s="16">
        <v>31.936620000000001</v>
      </c>
      <c r="F16" s="17">
        <v>28.812830000000002</v>
      </c>
      <c r="G16" s="16"/>
    </row>
    <row r="17" spans="1:7" ht="17.25" x14ac:dyDescent="0.35">
      <c r="A17" s="10"/>
      <c r="B17" s="10"/>
      <c r="C17" s="10"/>
      <c r="D17" s="23">
        <v>105</v>
      </c>
      <c r="E17" s="16">
        <v>28.996870000000001</v>
      </c>
      <c r="F17" s="17">
        <v>25.22223</v>
      </c>
      <c r="G17" s="16"/>
    </row>
    <row r="18" spans="1:7" ht="17.25" x14ac:dyDescent="0.35">
      <c r="A18" s="28" t="s">
        <v>15</v>
      </c>
      <c r="B18" s="28"/>
      <c r="C18" s="10"/>
      <c r="D18" s="23">
        <v>90</v>
      </c>
      <c r="E18" s="16">
        <v>25.781749999999999</v>
      </c>
      <c r="F18" s="17">
        <v>21.628019999999999</v>
      </c>
      <c r="G18" s="16"/>
    </row>
    <row r="19" spans="1:7" ht="17.25" x14ac:dyDescent="0.35">
      <c r="A19" s="28"/>
      <c r="B19" s="28"/>
      <c r="C19" s="10"/>
      <c r="D19" s="23">
        <v>75</v>
      </c>
      <c r="E19" s="16">
        <v>22.298359999999999</v>
      </c>
      <c r="F19" s="17">
        <v>18.032910000000001</v>
      </c>
      <c r="G19" s="16"/>
    </row>
    <row r="20" spans="1:7" ht="17.25" x14ac:dyDescent="0.35">
      <c r="A20" s="28"/>
      <c r="B20" s="28"/>
      <c r="C20" s="10"/>
      <c r="D20" s="23">
        <v>60</v>
      </c>
      <c r="E20" s="16">
        <v>18.533650000000002</v>
      </c>
      <c r="F20" s="17">
        <v>14.43378</v>
      </c>
      <c r="G20" s="16"/>
    </row>
    <row r="21" spans="1:7" ht="17.25" x14ac:dyDescent="0.35">
      <c r="A21" s="28"/>
      <c r="B21" s="28"/>
      <c r="C21" s="10"/>
      <c r="D21" s="23">
        <v>45</v>
      </c>
      <c r="E21" s="16">
        <v>14.48204</v>
      </c>
      <c r="F21" s="17">
        <v>10.833170000000001</v>
      </c>
      <c r="G21" s="16"/>
    </row>
    <row r="22" spans="1:7" ht="17.25" x14ac:dyDescent="0.35">
      <c r="A22" s="28"/>
      <c r="B22" s="28"/>
      <c r="C22" s="10"/>
      <c r="D22" s="23">
        <v>30</v>
      </c>
      <c r="E22" s="16">
        <v>10.13977</v>
      </c>
      <c r="F22" s="17">
        <v>7.2534599999999996</v>
      </c>
      <c r="G22" s="16"/>
    </row>
    <row r="23" spans="1:7" ht="17.25" x14ac:dyDescent="0.35">
      <c r="A23" s="18"/>
      <c r="B23" s="18"/>
      <c r="C23" s="10"/>
      <c r="D23" s="23">
        <v>15</v>
      </c>
      <c r="E23" s="16">
        <v>5.48733</v>
      </c>
      <c r="F23" s="17">
        <v>3.62391</v>
      </c>
      <c r="G23" s="16"/>
    </row>
    <row r="24" spans="1:7" ht="17.25" x14ac:dyDescent="0.35">
      <c r="A24" s="28" t="s">
        <v>16</v>
      </c>
      <c r="B24" s="28"/>
      <c r="C24" s="10"/>
      <c r="D24" s="23">
        <v>0</v>
      </c>
      <c r="E24" s="16">
        <v>0.53208999999999995</v>
      </c>
      <c r="F24" s="17">
        <v>1.3849999999999999E-2</v>
      </c>
      <c r="G24" s="16"/>
    </row>
    <row r="25" spans="1:7" ht="17.25" x14ac:dyDescent="0.35">
      <c r="A25" s="28"/>
      <c r="B25" s="28"/>
      <c r="C25" s="10"/>
      <c r="D25" s="10"/>
      <c r="E25" s="17"/>
      <c r="F25" s="16"/>
    </row>
    <row r="26" spans="1:7" x14ac:dyDescent="0.15">
      <c r="A26" s="27" t="s">
        <v>17</v>
      </c>
      <c r="B26" s="27"/>
      <c r="C26" s="10"/>
      <c r="D26" s="10"/>
      <c r="E26" s="9"/>
      <c r="F26" s="19"/>
    </row>
    <row r="27" spans="1:7" x14ac:dyDescent="0.15">
      <c r="A27" s="27"/>
      <c r="B27" s="27"/>
      <c r="C27" s="10"/>
      <c r="D27" s="10"/>
      <c r="E27" s="10"/>
      <c r="F27" s="20"/>
    </row>
    <row r="28" spans="1:7" x14ac:dyDescent="0.15">
      <c r="A28" s="27"/>
      <c r="B28" s="27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J8" sqref="J8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625" style="1" customWidth="1"/>
    <col min="6" max="6" width="28.25" style="1" customWidth="1"/>
    <col min="7" max="7" width="13.75" style="1" customWidth="1"/>
    <col min="8" max="16384" width="9" style="1"/>
  </cols>
  <sheetData>
    <row r="1" spans="1:6" ht="22.5" x14ac:dyDescent="0.15">
      <c r="A1" s="25"/>
      <c r="B1" s="25"/>
      <c r="C1" s="10"/>
      <c r="D1" s="3" t="s">
        <v>18</v>
      </c>
      <c r="E1" s="3"/>
      <c r="F1" s="10"/>
    </row>
    <row r="2" spans="1:6" x14ac:dyDescent="0.15">
      <c r="A2" s="25"/>
      <c r="B2" s="25"/>
      <c r="C2" s="10"/>
      <c r="D2" s="30" t="s">
        <v>19</v>
      </c>
      <c r="E2" s="25" t="s">
        <v>20</v>
      </c>
      <c r="F2" s="25"/>
    </row>
    <row r="3" spans="1:6" x14ac:dyDescent="0.15">
      <c r="A3" s="25"/>
      <c r="B3" s="25"/>
      <c r="C3" s="10"/>
      <c r="D3" s="30"/>
      <c r="E3" s="29"/>
      <c r="F3" s="29"/>
    </row>
    <row r="4" spans="1:6" x14ac:dyDescent="0.35">
      <c r="A4" s="25"/>
      <c r="B4" s="25"/>
      <c r="C4" s="10"/>
      <c r="D4" s="15">
        <v>0</v>
      </c>
      <c r="E4" s="15">
        <v>1410</v>
      </c>
      <c r="F4" s="16"/>
    </row>
    <row r="5" spans="1:6" x14ac:dyDescent="0.35">
      <c r="A5" s="7" t="s">
        <v>5</v>
      </c>
      <c r="B5" s="8" t="s">
        <v>6</v>
      </c>
      <c r="C5" s="10"/>
      <c r="D5" s="15">
        <v>50</v>
      </c>
      <c r="E5" s="15">
        <v>675</v>
      </c>
      <c r="F5" s="16"/>
    </row>
    <row r="6" spans="1:6" x14ac:dyDescent="0.35">
      <c r="A6" s="9"/>
      <c r="B6" s="9"/>
      <c r="C6" s="10"/>
      <c r="D6" s="15">
        <v>100</v>
      </c>
      <c r="E6" s="15">
        <v>550</v>
      </c>
      <c r="F6" s="16"/>
    </row>
    <row r="7" spans="1:6" x14ac:dyDescent="0.35">
      <c r="A7" s="4"/>
      <c r="C7" s="10"/>
      <c r="D7" s="15">
        <v>250</v>
      </c>
      <c r="E7" s="15">
        <v>370</v>
      </c>
      <c r="F7" s="16"/>
    </row>
    <row r="8" spans="1:6" x14ac:dyDescent="0.35">
      <c r="A8" s="9"/>
      <c r="B8" s="9"/>
      <c r="C8" s="10"/>
      <c r="D8" s="15">
        <v>500</v>
      </c>
      <c r="E8" s="15">
        <v>270</v>
      </c>
      <c r="F8" s="16"/>
    </row>
    <row r="9" spans="1:6" x14ac:dyDescent="0.35">
      <c r="A9" s="10"/>
      <c r="B9" s="10"/>
      <c r="C9" s="10"/>
      <c r="D9" s="15">
        <v>1000</v>
      </c>
      <c r="E9" s="15">
        <v>205</v>
      </c>
      <c r="F9" s="16"/>
    </row>
    <row r="10" spans="1:6" x14ac:dyDescent="0.35">
      <c r="A10" s="24" t="s">
        <v>7</v>
      </c>
      <c r="B10" s="24"/>
      <c r="C10" s="10"/>
      <c r="D10" s="15"/>
      <c r="E10" s="15"/>
      <c r="F10" s="16"/>
    </row>
    <row r="11" spans="1:6" ht="17.25" x14ac:dyDescent="0.35">
      <c r="A11" s="11" t="s">
        <v>8</v>
      </c>
      <c r="B11" s="11" t="s">
        <v>28</v>
      </c>
      <c r="C11" s="10"/>
      <c r="D11" s="10"/>
      <c r="E11" s="17"/>
      <c r="F11" s="16"/>
    </row>
    <row r="12" spans="1:6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8" t="s">
        <v>15</v>
      </c>
      <c r="B19" s="28"/>
      <c r="C19" s="10"/>
      <c r="D19" s="10"/>
      <c r="E19" s="17"/>
      <c r="F19" s="16"/>
    </row>
    <row r="20" spans="1:6" ht="17.25" x14ac:dyDescent="0.35">
      <c r="A20" s="28"/>
      <c r="B20" s="28"/>
      <c r="C20" s="10"/>
      <c r="D20" s="10"/>
      <c r="E20" s="17"/>
      <c r="F20" s="16"/>
    </row>
    <row r="21" spans="1:6" ht="17.25" x14ac:dyDescent="0.35">
      <c r="A21" s="28"/>
      <c r="B21" s="28"/>
      <c r="C21" s="10"/>
      <c r="D21" s="10"/>
      <c r="E21" s="17"/>
      <c r="F21" s="16"/>
    </row>
    <row r="22" spans="1:6" ht="17.25" x14ac:dyDescent="0.35">
      <c r="A22" s="28"/>
      <c r="B22" s="28"/>
      <c r="C22" s="10"/>
      <c r="D22" s="10"/>
      <c r="E22" s="17"/>
      <c r="F22" s="16"/>
    </row>
    <row r="23" spans="1:6" ht="17.25" x14ac:dyDescent="0.35">
      <c r="A23" s="28"/>
      <c r="B23" s="28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8" t="s">
        <v>16</v>
      </c>
      <c r="B25" s="28"/>
      <c r="C25" s="10"/>
      <c r="D25" s="10"/>
      <c r="E25" s="17"/>
      <c r="F25" s="16"/>
    </row>
    <row r="26" spans="1:6" ht="17.25" x14ac:dyDescent="0.35">
      <c r="A26" s="28"/>
      <c r="B26" s="28"/>
      <c r="C26" s="10"/>
      <c r="D26" s="10"/>
      <c r="E26" s="17"/>
      <c r="F26" s="16"/>
    </row>
    <row r="27" spans="1:6" x14ac:dyDescent="0.15">
      <c r="A27" s="27" t="s">
        <v>17</v>
      </c>
      <c r="B27" s="27"/>
      <c r="C27" s="10"/>
      <c r="D27" s="10"/>
      <c r="E27" s="9"/>
      <c r="F27" s="19"/>
    </row>
    <row r="28" spans="1:6" x14ac:dyDescent="0.15">
      <c r="A28" s="27"/>
      <c r="B28" s="27"/>
      <c r="C28" s="10"/>
      <c r="D28" s="10"/>
      <c r="E28" s="10"/>
      <c r="F28" s="20"/>
    </row>
    <row r="29" spans="1:6" x14ac:dyDescent="0.15">
      <c r="A29" s="27"/>
      <c r="B29" s="27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A27:B29"/>
    <mergeCell ref="A10:B10"/>
    <mergeCell ref="D2:D3"/>
    <mergeCell ref="E2:E3"/>
    <mergeCell ref="F2:F3"/>
    <mergeCell ref="A1:B4"/>
    <mergeCell ref="A19:B23"/>
    <mergeCell ref="A25:B26"/>
  </mergeCells>
  <phoneticPr fontId="11" type="noConversion"/>
  <hyperlinks>
    <hyperlink ref="A5" r:id="rId1"/>
  </hyperlinks>
  <pageMargins left="0.75" right="0.75" top="1" bottom="1" header="0.5" footer="0.5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B9" sqref="B9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5"/>
      <c r="B1" s="25"/>
      <c r="E1" s="3" t="s">
        <v>21</v>
      </c>
    </row>
    <row r="2" spans="1:8" ht="16.5" customHeight="1" x14ac:dyDescent="0.15">
      <c r="A2" s="25"/>
      <c r="B2" s="25"/>
      <c r="E2" s="4" t="s">
        <v>22</v>
      </c>
      <c r="F2" s="4" t="s">
        <v>23</v>
      </c>
      <c r="G2" s="4" t="s">
        <v>24</v>
      </c>
      <c r="H2" s="4" t="s">
        <v>25</v>
      </c>
    </row>
    <row r="3" spans="1:8" ht="16.5" customHeight="1" x14ac:dyDescent="0.15">
      <c r="A3" s="25"/>
      <c r="B3" s="25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5"/>
      <c r="B4" s="25"/>
      <c r="E4" s="5">
        <v>1</v>
      </c>
      <c r="F4" s="5">
        <v>3.6038399999999999</v>
      </c>
      <c r="G4" s="5">
        <f>F4-F13/10*1</f>
        <v>6.2430000000004426E-3</v>
      </c>
      <c r="H4" s="6">
        <f>G4/F13*100</f>
        <v>1.7353249961016878E-2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7.2085900000000001</v>
      </c>
      <c r="G5" s="5">
        <f>F5-F13/10*2</f>
        <v>1.3396000000001074E-2</v>
      </c>
      <c r="H5" s="6">
        <f>G5/F13*100</f>
        <v>3.7235966118498193E-2</v>
      </c>
    </row>
    <row r="6" spans="1:8" ht="16.5" customHeight="1" x14ac:dyDescent="0.15">
      <c r="A6" s="9"/>
      <c r="B6" s="9"/>
      <c r="E6" s="5">
        <v>3</v>
      </c>
      <c r="F6" s="5">
        <v>10.80954</v>
      </c>
      <c r="G6" s="5">
        <f>F6-F13/10*3</f>
        <v>1.6749000000002567E-2</v>
      </c>
      <c r="H6" s="6">
        <f>G6/F13*100</f>
        <v>4.6556076180857858E-2</v>
      </c>
    </row>
    <row r="7" spans="1:8" ht="16.5" customHeight="1" x14ac:dyDescent="0.15">
      <c r="A7" s="4"/>
      <c r="E7" s="5">
        <v>4</v>
      </c>
      <c r="F7" s="5">
        <v>14.410880000000001</v>
      </c>
      <c r="G7" s="5">
        <f>F7-F13/10*4</f>
        <v>2.0492000000002619E-2</v>
      </c>
      <c r="H7" s="6">
        <f>G7/F13*100</f>
        <v>5.6960243184555191E-2</v>
      </c>
    </row>
    <row r="8" spans="1:8" ht="16.5" customHeight="1" x14ac:dyDescent="0.15">
      <c r="A8" s="9"/>
      <c r="B8" s="9"/>
      <c r="E8" s="5">
        <v>5</v>
      </c>
      <c r="F8" s="5">
        <v>18.009150000000002</v>
      </c>
      <c r="G8" s="5">
        <f>F8-F13/10*5</f>
        <v>2.1165000000003431E-2</v>
      </c>
      <c r="H8" s="6">
        <f>G8/F13*100</f>
        <v>5.8830936316667574E-2</v>
      </c>
    </row>
    <row r="9" spans="1:8" ht="16.5" customHeight="1" x14ac:dyDescent="0.15">
      <c r="A9" s="10"/>
      <c r="B9" s="10"/>
      <c r="E9" s="5">
        <v>6</v>
      </c>
      <c r="F9" s="5">
        <v>21.60557</v>
      </c>
      <c r="G9" s="5">
        <f>F9-F13/10*6</f>
        <v>1.9988000000005002E-2</v>
      </c>
      <c r="H9" s="6">
        <f>G9/F13*100</f>
        <v>5.5559308060366422E-2</v>
      </c>
    </row>
    <row r="10" spans="1:8" ht="16.5" customHeight="1" x14ac:dyDescent="0.15">
      <c r="A10" s="24" t="s">
        <v>7</v>
      </c>
      <c r="B10" s="24"/>
      <c r="E10" s="5">
        <v>7</v>
      </c>
      <c r="F10" s="5">
        <v>25.202349999999999</v>
      </c>
      <c r="G10" s="5">
        <f>F10-F13/10*7</f>
        <v>1.9171000000003602E-2</v>
      </c>
      <c r="H10" s="6">
        <f>G10/F13*100</f>
        <v>5.3288347749910855E-2</v>
      </c>
    </row>
    <row r="11" spans="1:8" ht="16.5" customHeight="1" x14ac:dyDescent="0.3">
      <c r="A11" s="11" t="s">
        <v>8</v>
      </c>
      <c r="B11" s="11" t="s">
        <v>26</v>
      </c>
      <c r="E11" s="5">
        <v>8</v>
      </c>
      <c r="F11" s="5">
        <v>28.79541</v>
      </c>
      <c r="G11" s="5">
        <f>F11-F13/10*8</f>
        <v>1.4634000000004477E-2</v>
      </c>
      <c r="H11" s="6">
        <f>G11/F13*100</f>
        <v>4.0677151998971754E-2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32.386650000000003</v>
      </c>
      <c r="G12" s="5">
        <f>F12-F13/10*9</f>
        <v>8.2770000000067512E-3</v>
      </c>
      <c r="H12" s="6">
        <f>G12/F13*100</f>
        <v>2.3007023855108708E-2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35.975969999999997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1" t="s">
        <v>15</v>
      </c>
      <c r="B19" s="31"/>
      <c r="E19" s="12"/>
      <c r="F19" s="12"/>
      <c r="G19" s="12"/>
      <c r="H19" s="12"/>
    </row>
    <row r="20" spans="1:8" ht="16.5" customHeight="1" x14ac:dyDescent="0.15">
      <c r="A20" s="31"/>
      <c r="B20" s="31"/>
      <c r="E20" s="12"/>
      <c r="F20" s="12"/>
      <c r="G20" s="12"/>
      <c r="H20" s="12"/>
    </row>
    <row r="21" spans="1:8" ht="16.5" customHeight="1" x14ac:dyDescent="0.15">
      <c r="A21" s="31"/>
      <c r="B21" s="31"/>
      <c r="E21" s="12"/>
      <c r="F21" s="12"/>
      <c r="G21" s="12"/>
      <c r="H21" s="12"/>
    </row>
    <row r="22" spans="1:8" ht="16.5" customHeight="1" x14ac:dyDescent="0.15">
      <c r="A22" s="31"/>
      <c r="B22" s="31"/>
      <c r="E22" s="12"/>
      <c r="F22" s="12"/>
      <c r="G22" s="12"/>
      <c r="H22" s="12"/>
    </row>
    <row r="23" spans="1:8" ht="16.5" customHeight="1" x14ac:dyDescent="0.15">
      <c r="A23" s="31"/>
      <c r="B23" s="31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1" t="s">
        <v>16</v>
      </c>
      <c r="B25" s="31"/>
      <c r="E25" s="12"/>
      <c r="F25" s="12"/>
      <c r="G25" s="12"/>
      <c r="H25" s="12"/>
    </row>
    <row r="26" spans="1:8" ht="16.5" customHeight="1" x14ac:dyDescent="0.15">
      <c r="A26" s="31"/>
      <c r="B26" s="31"/>
      <c r="E26" s="12"/>
      <c r="F26" s="12"/>
      <c r="G26" s="12"/>
      <c r="H26" s="12"/>
    </row>
    <row r="27" spans="1:8" ht="16.5" customHeight="1" x14ac:dyDescent="0.15">
      <c r="A27" s="32" t="s">
        <v>17</v>
      </c>
      <c r="B27" s="32"/>
    </row>
    <row r="28" spans="1:8" ht="16.5" customHeight="1" x14ac:dyDescent="0.15">
      <c r="A28" s="32"/>
      <c r="B28" s="32"/>
    </row>
    <row r="29" spans="1:8" ht="16.5" customHeight="1" x14ac:dyDescent="0.15">
      <c r="A29" s="32"/>
      <c r="B29" s="32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2020-11-16T06:11:23Z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