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<sst xmlns="http://schemas.openxmlformats.org/spreadsheetml/2006/main" count="52" uniqueCount="27">
  <si>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</si>
  <si>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</si>
  <si>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</si>
  <si>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</si>
  <si>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</si>
  <si>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</si>
  <si>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</si>
  <si>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</si>
  <si>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</si>
  <si>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P63.X7S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</si>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</sst>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23" fillId="18" borderId="1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0.7952</c:v>
                </c:pt>
                <c:pt idx="2">
                  <c:v>1.7198</c:v>
                </c:pt>
                <c:pt idx="3">
                  <c:v>2.718</c:v>
                </c:pt>
                <c:pt idx="4">
                  <c:v>3.7178</c:v>
                </c:pt>
                <c:pt idx="5">
                  <c:v>4.6784</c:v>
                </c:pt>
                <c:pt idx="6">
                  <c:v>5.571</c:v>
                </c:pt>
                <c:pt idx="7">
                  <c:v>6.3946</c:v>
                </c:pt>
                <c:pt idx="8">
                  <c:v>7.1442</c:v>
                </c:pt>
                <c:pt idx="9">
                  <c:v>7.8246</c:v>
                </c:pt>
                <c:pt idx="10">
                  <c:v>8.4524</c:v>
                </c:pt>
                <c:pt idx="11">
                  <c:v>7.9988</c:v>
                </c:pt>
                <c:pt idx="12">
                  <c:v>7.455</c:v>
                </c:pt>
                <c:pt idx="13">
                  <c:v>6.8396</c:v>
                </c:pt>
                <c:pt idx="14">
                  <c:v>6.1504</c:v>
                </c:pt>
                <c:pt idx="15">
                  <c:v>5.3878</c:v>
                </c:pt>
                <c:pt idx="16">
                  <c:v>4.539</c:v>
                </c:pt>
                <c:pt idx="17">
                  <c:v>3.6018</c:v>
                </c:pt>
                <c:pt idx="18">
                  <c:v>2.5644</c:v>
                </c:pt>
                <c:pt idx="19">
                  <c:v>1.4158</c:v>
                </c:pt>
                <c:pt idx="20">
                  <c:v>0.1698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0.8356</c:v>
                </c:pt>
                <c:pt idx="2">
                  <c:v>1.6552</c:v>
                </c:pt>
                <c:pt idx="3">
                  <c:v>2.48</c:v>
                </c:pt>
                <c:pt idx="4">
                  <c:v>3.2998</c:v>
                </c:pt>
                <c:pt idx="5">
                  <c:v>4.1206</c:v>
                </c:pt>
                <c:pt idx="6">
                  <c:v>4.9414</c:v>
                </c:pt>
                <c:pt idx="7">
                  <c:v>5.7724</c:v>
                </c:pt>
                <c:pt idx="8">
                  <c:v>6.6072</c:v>
                </c:pt>
                <c:pt idx="9">
                  <c:v>7.4466</c:v>
                </c:pt>
                <c:pt idx="10">
                  <c:v>8.29</c:v>
                </c:pt>
                <c:pt idx="11">
                  <c:v>7.443</c:v>
                </c:pt>
                <c:pt idx="12">
                  <c:v>6.6036</c:v>
                </c:pt>
                <c:pt idx="13">
                  <c:v>5.7664</c:v>
                </c:pt>
                <c:pt idx="14">
                  <c:v>4.9376</c:v>
                </c:pt>
                <c:pt idx="15">
                  <c:v>4.1142</c:v>
                </c:pt>
                <c:pt idx="16">
                  <c:v>3.2862</c:v>
                </c:pt>
                <c:pt idx="17">
                  <c:v>2.4686</c:v>
                </c:pt>
                <c:pt idx="18">
                  <c:v>1.649</c:v>
                </c:pt>
                <c:pt idx="19">
                  <c:v>0.8364</c:v>
                </c:pt>
                <c:pt idx="20">
                  <c:v>0.0254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Load'!$D$3:$D$10</c:f>
              <c:numCache>
                <c:formatCode>General</c:formatCode>
                <c:ptCount val="8"/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</c:numCache>
            </c:numRef>
          </c:xVal>
          <c:yVal>
            <c:numRef>
              <c:f>'谐频与负载Freq  vs Load'!$E$3:$E$10</c:f>
              <c:numCache>
                <c:formatCode>General</c:formatCode>
                <c:ptCount val="8"/>
                <c:pt idx="1">
                  <c:v>2044</c:v>
                </c:pt>
                <c:pt idx="2">
                  <c:v>1175</c:v>
                </c:pt>
                <c:pt idx="3">
                  <c:v>828</c:v>
                </c:pt>
                <c:pt idx="4">
                  <c:v>610</c:v>
                </c:pt>
                <c:pt idx="5">
                  <c:v>441</c:v>
                </c:pt>
                <c:pt idx="6">
                  <c:v>283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负载Load[g]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谐振频率Resonant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0.0796139927623643</c:v>
                </c:pt>
                <c:pt idx="2">
                  <c:v>0.0337756332931242</c:v>
                </c:pt>
                <c:pt idx="3">
                  <c:v>0.0844390832328106</c:v>
                </c:pt>
                <c:pt idx="4">
                  <c:v>0.195416164053076</c:v>
                </c:pt>
                <c:pt idx="5">
                  <c:v>0.294330518697226</c:v>
                </c:pt>
                <c:pt idx="6">
                  <c:v>0.393244873341375</c:v>
                </c:pt>
                <c:pt idx="7">
                  <c:v>0.369119420989144</c:v>
                </c:pt>
                <c:pt idx="8">
                  <c:v>0.299155609167672</c:v>
                </c:pt>
                <c:pt idx="9">
                  <c:v>0.176115802171291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158750</xdr:colOff>
      <xdr:row>6</xdr:row>
      <xdr:rowOff>179705</xdr:rowOff>
    </xdr:from>
    <xdr:to>
      <xdr:col>7</xdr:col>
      <xdr:colOff>675640</xdr:colOff>
      <xdr:row>28</xdr:row>
      <xdr:rowOff>104775</xdr:rowOff>
    </xdr:to>
    <xdr:graphicFrame>
      <xdr:nvGraphicFramePr>
        <xdr:cNvPr id="14" name="图表 13"/>
        <xdr:cNvGraphicFramePr/>
      </xdr:nvGraphicFramePr>
      <xdr:xfrm>
        <a:off x="4045585" y="1513205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78740</xdr:colOff>
      <xdr:row>4</xdr:row>
      <xdr:rowOff>19685</xdr:rowOff>
    </xdr:from>
    <xdr:to>
      <xdr:col>6</xdr:col>
      <xdr:colOff>911860</xdr:colOff>
      <xdr:row>23</xdr:row>
      <xdr:rowOff>172085</xdr:rowOff>
    </xdr:to>
    <xdr:graphicFrame>
      <xdr:nvGraphicFramePr>
        <xdr:cNvPr id="3" name="图表 2"/>
        <xdr:cNvGraphicFramePr/>
      </xdr:nvGraphicFramePr>
      <xdr:xfrm>
        <a:off x="3965575" y="934085"/>
        <a:ext cx="800163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191770</xdr:colOff>
      <xdr:row>3</xdr:row>
      <xdr:rowOff>159385</xdr:rowOff>
    </xdr:from>
    <xdr:to>
      <xdr:col>8</xdr:col>
      <xdr:colOff>378460</xdr:colOff>
      <xdr:row>25</xdr:row>
      <xdr:rowOff>133350</xdr:rowOff>
    </xdr:to>
    <xdr:graphicFrame>
      <xdr:nvGraphicFramePr>
        <xdr:cNvPr id="5" name="图表 2"/>
        <xdr:cNvGraphicFramePr/>
      </xdr:nvGraphicFramePr>
      <xdr:xfrm>
        <a:off x="4078605" y="864235"/>
        <a:ext cx="7696835" cy="45840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E32" sqref="E32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0</v>
      </c>
      <c r="F4" s="21">
        <v>0</v>
      </c>
      <c r="G4" s="20"/>
    </row>
    <row r="5" spans="1:7">
      <c r="A5" s="7" t="s">
        <v>5</v>
      </c>
      <c r="B5" s="8" t="s">
        <v>6</v>
      </c>
      <c r="C5" s="10"/>
      <c r="D5" s="10">
        <v>15</v>
      </c>
      <c r="E5" s="20">
        <v>0.7952</v>
      </c>
      <c r="F5" s="21">
        <v>0.8356</v>
      </c>
      <c r="G5" s="20"/>
    </row>
    <row r="6" spans="1:7">
      <c r="A6" s="9"/>
      <c r="B6" s="9"/>
      <c r="C6" s="10"/>
      <c r="D6" s="10">
        <v>30</v>
      </c>
      <c r="E6" s="20">
        <v>1.7198</v>
      </c>
      <c r="F6" s="21">
        <v>1.6552</v>
      </c>
      <c r="G6" s="20"/>
    </row>
    <row r="7" spans="1:7">
      <c r="A7" s="4"/>
      <c r="C7" s="10"/>
      <c r="D7" s="10">
        <v>45</v>
      </c>
      <c r="E7" s="20">
        <v>2.718</v>
      </c>
      <c r="F7" s="21">
        <v>2.48</v>
      </c>
      <c r="G7" s="20"/>
    </row>
    <row r="8" spans="1:7">
      <c r="A8" s="9"/>
      <c r="B8" s="9"/>
      <c r="C8" s="10"/>
      <c r="D8" s="10">
        <v>60</v>
      </c>
      <c r="E8" s="20">
        <v>3.7178</v>
      </c>
      <c r="F8" s="21">
        <v>3.2998</v>
      </c>
      <c r="G8" s="20"/>
    </row>
    <row r="9" spans="1:7">
      <c r="A9" s="10"/>
      <c r="B9" s="10"/>
      <c r="C9" s="10"/>
      <c r="D9" s="10">
        <v>75</v>
      </c>
      <c r="E9" s="20">
        <v>4.6784</v>
      </c>
      <c r="F9" s="21">
        <v>4.1206</v>
      </c>
      <c r="G9" s="20"/>
    </row>
    <row r="10" spans="1:7">
      <c r="A10" s="11" t="s">
        <v>7</v>
      </c>
      <c r="B10" s="11"/>
      <c r="C10" s="10"/>
      <c r="D10" s="10">
        <v>90</v>
      </c>
      <c r="E10" s="20">
        <v>5.571</v>
      </c>
      <c r="F10" s="21">
        <v>4.9414</v>
      </c>
      <c r="G10" s="20"/>
    </row>
    <row r="11" spans="1:7">
      <c r="A11" s="12" t="s">
        <v>8</v>
      </c>
      <c r="B11" s="12" t="s">
        <v>9</v>
      </c>
      <c r="C11" s="10"/>
      <c r="D11" s="10">
        <v>105</v>
      </c>
      <c r="E11" s="20">
        <v>6.3946</v>
      </c>
      <c r="F11" s="21">
        <v>5.7724</v>
      </c>
      <c r="G11" s="20"/>
    </row>
    <row r="12" spans="1:7">
      <c r="A12" s="4" t="s">
        <v>10</v>
      </c>
      <c r="B12" s="4" t="s">
        <v>11</v>
      </c>
      <c r="C12" s="10"/>
      <c r="D12" s="10">
        <v>120</v>
      </c>
      <c r="E12" s="20">
        <v>7.1442</v>
      </c>
      <c r="F12" s="21">
        <v>6.6072</v>
      </c>
      <c r="G12" s="20"/>
    </row>
    <row r="13" spans="1:7">
      <c r="A13" s="4" t="s">
        <v>12</v>
      </c>
      <c r="B13" s="4" t="s">
        <v>13</v>
      </c>
      <c r="C13" s="10"/>
      <c r="D13" s="10">
        <v>135</v>
      </c>
      <c r="E13" s="20">
        <v>7.8246</v>
      </c>
      <c r="F13" s="21">
        <v>7.4466</v>
      </c>
      <c r="G13" s="20"/>
    </row>
    <row r="14" spans="1:7">
      <c r="A14" s="4" t="s">
        <v>14</v>
      </c>
      <c r="B14" s="4" t="s">
        <v>15</v>
      </c>
      <c r="C14" s="10"/>
      <c r="D14" s="10">
        <v>150</v>
      </c>
      <c r="E14" s="20">
        <v>8.4524</v>
      </c>
      <c r="F14" s="21">
        <v>8.29</v>
      </c>
      <c r="G14" s="20"/>
    </row>
    <row r="15" spans="1:7">
      <c r="A15" s="14"/>
      <c r="B15" s="10"/>
      <c r="C15" s="10"/>
      <c r="D15" s="10">
        <v>135</v>
      </c>
      <c r="E15" s="20">
        <v>7.9988</v>
      </c>
      <c r="F15" s="21">
        <v>7.443</v>
      </c>
      <c r="G15" s="20"/>
    </row>
    <row r="16" spans="1:7">
      <c r="A16" s="14"/>
      <c r="B16" s="14"/>
      <c r="C16" s="10"/>
      <c r="D16" s="10">
        <v>120</v>
      </c>
      <c r="E16" s="20">
        <v>7.455</v>
      </c>
      <c r="F16" s="21">
        <v>6.6036</v>
      </c>
      <c r="G16" s="20"/>
    </row>
    <row r="17" spans="1:7">
      <c r="A17" s="10"/>
      <c r="B17" s="10"/>
      <c r="C17" s="10"/>
      <c r="D17" s="10">
        <v>105</v>
      </c>
      <c r="E17" s="20">
        <v>6.8396</v>
      </c>
      <c r="F17" s="21">
        <v>5.7664</v>
      </c>
      <c r="G17" s="20"/>
    </row>
    <row r="18" spans="1:7">
      <c r="A18" s="22" t="s">
        <v>16</v>
      </c>
      <c r="B18" s="22"/>
      <c r="C18" s="10"/>
      <c r="D18" s="10">
        <v>90</v>
      </c>
      <c r="E18" s="20">
        <v>6.1504</v>
      </c>
      <c r="F18" s="21">
        <v>4.9376</v>
      </c>
      <c r="G18" s="20"/>
    </row>
    <row r="19" spans="1:7">
      <c r="A19" s="22"/>
      <c r="B19" s="22"/>
      <c r="C19" s="10"/>
      <c r="D19" s="10">
        <v>75</v>
      </c>
      <c r="E19" s="20">
        <v>5.3878</v>
      </c>
      <c r="F19" s="21">
        <v>4.1142</v>
      </c>
      <c r="G19" s="20"/>
    </row>
    <row r="20" spans="1:7">
      <c r="A20" s="22"/>
      <c r="B20" s="22"/>
      <c r="C20" s="10"/>
      <c r="D20" s="10">
        <v>60</v>
      </c>
      <c r="E20" s="20">
        <v>4.539</v>
      </c>
      <c r="F20" s="21">
        <v>3.2862</v>
      </c>
      <c r="G20" s="20"/>
    </row>
    <row r="21" spans="1:7">
      <c r="A21" s="22"/>
      <c r="B21" s="22"/>
      <c r="C21" s="10"/>
      <c r="D21" s="10">
        <v>45</v>
      </c>
      <c r="E21" s="20">
        <v>3.6018</v>
      </c>
      <c r="F21" s="21">
        <v>2.4686</v>
      </c>
      <c r="G21" s="20"/>
    </row>
    <row r="22" spans="1:7">
      <c r="A22" s="22"/>
      <c r="B22" s="22"/>
      <c r="C22" s="10"/>
      <c r="D22" s="10">
        <v>30</v>
      </c>
      <c r="E22" s="20">
        <v>2.5644</v>
      </c>
      <c r="F22" s="21">
        <v>1.649</v>
      </c>
      <c r="G22" s="20"/>
    </row>
    <row r="23" spans="1:7">
      <c r="A23" s="23"/>
      <c r="B23" s="23"/>
      <c r="C23" s="10"/>
      <c r="D23" s="10">
        <v>15</v>
      </c>
      <c r="E23" s="20">
        <v>1.4158</v>
      </c>
      <c r="F23" s="21">
        <v>0.8364</v>
      </c>
      <c r="G23" s="20"/>
    </row>
    <row r="24" spans="1:7">
      <c r="A24" s="22" t="s">
        <v>17</v>
      </c>
      <c r="B24" s="22"/>
      <c r="C24" s="10"/>
      <c r="D24" s="10">
        <v>0</v>
      </c>
      <c r="E24" s="20">
        <v>0.1698</v>
      </c>
      <c r="F24" s="21">
        <v>0.0254</v>
      </c>
      <c r="G24" s="20"/>
    </row>
    <row r="25" spans="1:6">
      <c r="A25" s="22"/>
      <c r="B25" s="22"/>
      <c r="C25" s="10"/>
      <c r="D25" s="10"/>
      <c r="E25" s="21"/>
      <c r="F25" s="20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D32" sqref="D32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5833333333333" style="1" customWidth="1"/>
    <col min="6" max="6" width="28.2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/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 s="19">
        <v>0</v>
      </c>
      <c r="E4" s="19">
        <v>2044</v>
      </c>
      <c r="F4" s="20"/>
    </row>
    <row r="5" s="1" customFormat="1" spans="1:6">
      <c r="A5" s="7" t="s">
        <v>5</v>
      </c>
      <c r="B5" s="8" t="s">
        <v>6</v>
      </c>
      <c r="C5" s="10"/>
      <c r="D5" s="19">
        <v>20</v>
      </c>
      <c r="E5" s="19">
        <v>1175</v>
      </c>
      <c r="F5" s="20"/>
    </row>
    <row r="6" s="1" customFormat="1" spans="1:6">
      <c r="A6" s="9"/>
      <c r="B6" s="9"/>
      <c r="C6" s="10"/>
      <c r="D6" s="19">
        <v>50</v>
      </c>
      <c r="E6" s="19">
        <v>828</v>
      </c>
      <c r="F6" s="20"/>
    </row>
    <row r="7" s="1" customFormat="1" spans="1:6">
      <c r="A7" s="4"/>
      <c r="C7" s="10"/>
      <c r="D7" s="19">
        <v>100</v>
      </c>
      <c r="E7" s="19">
        <v>610</v>
      </c>
      <c r="F7" s="20"/>
    </row>
    <row r="8" s="1" customFormat="1" spans="1:6">
      <c r="A8" s="9"/>
      <c r="B8" s="9"/>
      <c r="C8" s="10"/>
      <c r="D8" s="19">
        <v>200</v>
      </c>
      <c r="E8" s="19">
        <v>441</v>
      </c>
      <c r="F8" s="20"/>
    </row>
    <row r="9" s="1" customFormat="1" spans="1:6">
      <c r="A9" s="10"/>
      <c r="B9" s="10"/>
      <c r="C9" s="10"/>
      <c r="D9" s="19">
        <v>500</v>
      </c>
      <c r="E9" s="19">
        <v>283</v>
      </c>
      <c r="F9" s="20"/>
    </row>
    <row r="10" s="1" customFormat="1" spans="1:6">
      <c r="A10" s="11" t="s">
        <v>7</v>
      </c>
      <c r="B10" s="11"/>
      <c r="C10" s="10"/>
      <c r="D10" s="19"/>
      <c r="E10" s="19"/>
      <c r="F10" s="20"/>
    </row>
    <row r="11" s="1" customFormat="1" spans="1:6">
      <c r="A11" s="12" t="s">
        <v>8</v>
      </c>
      <c r="B11" s="12" t="s">
        <v>9</v>
      </c>
      <c r="C11" s="10"/>
      <c r="D11" s="10"/>
      <c r="E11" s="21"/>
      <c r="F11" s="20"/>
    </row>
    <row r="12" s="1" customFormat="1" spans="1:6">
      <c r="A12" s="4" t="s">
        <v>10</v>
      </c>
      <c r="B12" s="4" t="s">
        <v>11</v>
      </c>
      <c r="C12" s="10"/>
      <c r="D12" s="10"/>
      <c r="E12" s="21"/>
      <c r="F12" s="20"/>
    </row>
    <row r="13" s="1" customFormat="1" spans="1:6">
      <c r="A13" s="4"/>
      <c r="B13" s="4"/>
      <c r="C13" s="10"/>
      <c r="D13" s="10"/>
      <c r="E13" s="21"/>
      <c r="F13" s="20"/>
    </row>
    <row r="14" s="1" customFormat="1" spans="1:6">
      <c r="A14" s="4"/>
      <c r="B14" s="4"/>
      <c r="C14" s="10"/>
      <c r="D14" s="10"/>
      <c r="E14" s="21"/>
      <c r="F14" s="20"/>
    </row>
    <row r="15" s="1" customFormat="1" spans="1:6">
      <c r="A15" s="10"/>
      <c r="B15" s="10"/>
      <c r="C15" s="10"/>
      <c r="D15" s="10"/>
      <c r="E15" s="21"/>
      <c r="F15" s="20"/>
    </row>
    <row r="16" s="1" customFormat="1" spans="1:6">
      <c r="A16" s="14"/>
      <c r="B16" s="10"/>
      <c r="C16" s="10"/>
      <c r="D16" s="10"/>
      <c r="E16" s="21"/>
      <c r="F16" s="20"/>
    </row>
    <row r="17" s="1" customFormat="1" spans="1:6">
      <c r="A17" s="14"/>
      <c r="B17" s="14"/>
      <c r="C17" s="10"/>
      <c r="D17" s="10"/>
      <c r="E17" s="21"/>
      <c r="F17" s="20"/>
    </row>
    <row r="18" s="1" customFormat="1" spans="1:6">
      <c r="A18" s="10"/>
      <c r="B18" s="10"/>
      <c r="C18" s="10"/>
      <c r="D18" s="10"/>
      <c r="E18" s="21"/>
      <c r="F18" s="20"/>
    </row>
    <row r="19" s="1" customFormat="1" spans="1:6">
      <c r="A19" s="22" t="s">
        <v>16</v>
      </c>
      <c r="B19" s="22"/>
      <c r="C19" s="10"/>
      <c r="D19" s="10"/>
      <c r="E19" s="21"/>
      <c r="F19" s="20"/>
    </row>
    <row r="20" s="1" customFormat="1" spans="1:6">
      <c r="A20" s="22"/>
      <c r="B20" s="22"/>
      <c r="C20" s="10"/>
      <c r="D20" s="10"/>
      <c r="E20" s="21"/>
      <c r="F20" s="20"/>
    </row>
    <row r="21" s="1" customFormat="1" spans="1:6">
      <c r="A21" s="22"/>
      <c r="B21" s="22"/>
      <c r="C21" s="10"/>
      <c r="D21" s="10"/>
      <c r="E21" s="21"/>
      <c r="F21" s="20"/>
    </row>
    <row r="22" s="1" customFormat="1" spans="1:6">
      <c r="A22" s="22"/>
      <c r="B22" s="22"/>
      <c r="C22" s="10"/>
      <c r="D22" s="10"/>
      <c r="E22" s="21"/>
      <c r="F22" s="20"/>
    </row>
    <row r="23" s="1" customFormat="1" spans="1:6">
      <c r="A23" s="22"/>
      <c r="B23" s="22"/>
      <c r="C23" s="10"/>
      <c r="D23" s="10"/>
      <c r="E23" s="21"/>
      <c r="F23" s="20"/>
    </row>
    <row r="24" s="1" customFormat="1" spans="1:6">
      <c r="A24" s="23"/>
      <c r="B24" s="23"/>
      <c r="C24" s="10"/>
      <c r="D24" s="10"/>
      <c r="E24" s="21"/>
      <c r="F24" s="20"/>
    </row>
    <row r="25" s="1" customFormat="1" spans="1:6">
      <c r="A25" s="22" t="s">
        <v>17</v>
      </c>
      <c r="B25" s="22"/>
      <c r="C25" s="10"/>
      <c r="D25" s="10"/>
      <c r="E25" s="21"/>
      <c r="F25" s="20"/>
    </row>
    <row r="26" s="1" customFormat="1" spans="1:6">
      <c r="A26" s="22"/>
      <c r="B26" s="22"/>
      <c r="C26" s="10"/>
      <c r="D26" s="10"/>
      <c r="E26" s="21"/>
      <c r="F26" s="20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85" zoomScaleNormal="85" workbookViewId="0">
      <selection activeCell="B18" sqref="B18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22</v>
      </c>
    </row>
    <row r="2" customHeight="1" spans="1:8">
      <c r="A2" s="2"/>
      <c r="B2" s="2"/>
      <c r="E2" s="4" t="s">
        <v>23</v>
      </c>
      <c r="F2" s="4" t="s">
        <v>24</v>
      </c>
      <c r="G2" s="4" t="s">
        <v>25</v>
      </c>
      <c r="H2" s="4" t="s">
        <v>26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0.8356</v>
      </c>
      <c r="G4" s="5">
        <v>0.0066</v>
      </c>
      <c r="H4" s="6">
        <f>G4/F13*100</f>
        <v>0.0796139927623643</v>
      </c>
    </row>
    <row r="5" customHeight="1" spans="1:8">
      <c r="A5" s="7" t="s">
        <v>5</v>
      </c>
      <c r="B5" s="8" t="s">
        <v>6</v>
      </c>
      <c r="E5" s="5">
        <v>2</v>
      </c>
      <c r="F5" s="5">
        <v>1.6552</v>
      </c>
      <c r="G5" s="5">
        <v>0.0028</v>
      </c>
      <c r="H5" s="6">
        <f>G5/F13*100</f>
        <v>0.0337756332931242</v>
      </c>
    </row>
    <row r="6" customHeight="1" spans="1:8">
      <c r="A6" s="9"/>
      <c r="B6" s="9"/>
      <c r="E6" s="5">
        <v>3</v>
      </c>
      <c r="F6" s="5">
        <v>2.48</v>
      </c>
      <c r="G6" s="5">
        <v>0.007</v>
      </c>
      <c r="H6" s="6">
        <f>G6/F13*100</f>
        <v>0.0844390832328106</v>
      </c>
    </row>
    <row r="7" customHeight="1" spans="1:8">
      <c r="A7" s="4"/>
      <c r="E7" s="5">
        <v>4</v>
      </c>
      <c r="F7" s="5">
        <v>3.2998</v>
      </c>
      <c r="G7" s="5">
        <v>0.0162</v>
      </c>
      <c r="H7" s="6">
        <f>G7/F13*100</f>
        <v>0.195416164053076</v>
      </c>
    </row>
    <row r="8" customHeight="1" spans="1:8">
      <c r="A8" s="9"/>
      <c r="B8" s="9"/>
      <c r="E8" s="5">
        <v>5</v>
      </c>
      <c r="F8" s="5">
        <v>4.1206</v>
      </c>
      <c r="G8" s="5">
        <v>0.0244</v>
      </c>
      <c r="H8" s="6">
        <f>G8/F13*100</f>
        <v>0.294330518697226</v>
      </c>
    </row>
    <row r="9" customHeight="1" spans="1:8">
      <c r="A9" s="10"/>
      <c r="B9" s="10"/>
      <c r="E9" s="5">
        <v>6</v>
      </c>
      <c r="F9" s="5">
        <v>4.9414</v>
      </c>
      <c r="G9" s="5">
        <v>0.0326</v>
      </c>
      <c r="H9" s="6">
        <f>G9/F13*100</f>
        <v>0.393244873341375</v>
      </c>
    </row>
    <row r="10" customHeight="1" spans="1:8">
      <c r="A10" s="11" t="s">
        <v>7</v>
      </c>
      <c r="B10" s="11"/>
      <c r="E10" s="5">
        <v>7</v>
      </c>
      <c r="F10" s="5">
        <v>5.7724</v>
      </c>
      <c r="G10" s="5">
        <v>0.0306</v>
      </c>
      <c r="H10" s="6">
        <f>G10/F13*100</f>
        <v>0.369119420989144</v>
      </c>
    </row>
    <row r="11" customHeight="1" spans="1:8">
      <c r="A11" s="12" t="s">
        <v>8</v>
      </c>
      <c r="B11" s="12" t="s">
        <v>9</v>
      </c>
      <c r="E11" s="5">
        <v>8</v>
      </c>
      <c r="F11" s="5">
        <v>6.6072</v>
      </c>
      <c r="G11" s="5">
        <v>0.0248</v>
      </c>
      <c r="H11" s="6">
        <f>G11/F13*100</f>
        <v>0.299155609167672</v>
      </c>
    </row>
    <row r="12" customHeight="1" spans="1:8">
      <c r="A12" s="4" t="s">
        <v>10</v>
      </c>
      <c r="B12" s="4" t="s">
        <v>11</v>
      </c>
      <c r="E12" s="5">
        <v>9</v>
      </c>
      <c r="F12" s="5">
        <v>7.4466</v>
      </c>
      <c r="G12" s="5">
        <v>0.0146</v>
      </c>
      <c r="H12" s="6">
        <f>G12/F13*100</f>
        <v>0.176115802171291</v>
      </c>
    </row>
    <row r="13" customHeight="1" spans="1:8">
      <c r="A13" s="4" t="s">
        <v>12</v>
      </c>
      <c r="B13" s="4" t="s">
        <v>13</v>
      </c>
      <c r="E13" s="5">
        <v>10</v>
      </c>
      <c r="F13" s="5">
        <v>8.29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2020-09-16T06:28:40Z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