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" sheetId="5" r:id="rId1"/>
    <sheet name="谐振频率负载曲线" sheetId="6" r:id="rId2"/>
    <sheet name="线性度" sheetId="7" r:id="rId3"/>
  </sheets>
  <definedNames>
    <definedName name="_xlnm._FilterDatabase" localSheetId="0" hidden="1">位移电压曲线!$F$3:$F$13</definedName>
  </definedNames>
  <calcPr calcId="144525"/>
</workbook>
</file>

<file path=xl/sharedStrings.xml><?xml version="1.0" encoding="utf-8"?>
<sst xmlns="http://schemas.openxmlformats.org/spreadsheetml/2006/main" count="51" uniqueCount="26">
  <si>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</si>
  <si>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</si>
  <si>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</si>
  <si>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</si>
  <si>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</si>
  <si>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</si>
  <si>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</si>
  <si>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</si>
  <si>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</si>
  <si>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N12.Z100S</t>
  </si>
  <si>
    <t>测试温度/Temperature</t>
  </si>
  <si>
    <t>20℃，31%RH</t>
  </si>
  <si>
    <t>负载/Load</t>
  </si>
  <si>
    <t>空载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</si>
  <si>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</si>
  <si>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</si>
  <si>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</si>
  <si>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</si>
  <si>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</si>
  <si>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</si>
  <si>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</si>
  <si>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</si>
  <si>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控制输入（V）</t>
  </si>
  <si>
    <t>输出位移（um）</t>
  </si>
  <si>
    <t>偏差位移（um）</t>
  </si>
  <si>
    <t>线性度（%F.S.）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</si>
</sst>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00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4" fillId="27" borderId="2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位移电压曲线!$E$2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位移电压曲线!$D$4:$D$24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位移电压曲线!$E$4:$E$24</c:f>
              <c:numCache>
                <c:formatCode>General</c:formatCode>
                <c:ptCount val="21"/>
                <c:pt idx="0">
                  <c:v>0</c:v>
                </c:pt>
                <c:pt idx="1">
                  <c:v>7.7174</c:v>
                </c:pt>
                <c:pt idx="2">
                  <c:v>16.4124</c:v>
                </c:pt>
                <c:pt idx="3">
                  <c:v>25.8094</c:v>
                </c:pt>
                <c:pt idx="4">
                  <c:v>35.3546</c:v>
                </c:pt>
                <c:pt idx="5">
                  <c:v>44.876</c:v>
                </c:pt>
                <c:pt idx="6">
                  <c:v>54.252</c:v>
                </c:pt>
                <c:pt idx="7">
                  <c:v>63.2218</c:v>
                </c:pt>
                <c:pt idx="8">
                  <c:v>71.6772</c:v>
                </c:pt>
                <c:pt idx="9">
                  <c:v>79.6618</c:v>
                </c:pt>
                <c:pt idx="10">
                  <c:v>87.0812</c:v>
                </c:pt>
                <c:pt idx="11">
                  <c:v>81.6906</c:v>
                </c:pt>
                <c:pt idx="12">
                  <c:v>75.3234</c:v>
                </c:pt>
                <c:pt idx="13">
                  <c:v>68.3392</c:v>
                </c:pt>
                <c:pt idx="14">
                  <c:v>60.6778</c:v>
                </c:pt>
                <c:pt idx="15">
                  <c:v>52.3432</c:v>
                </c:pt>
                <c:pt idx="16">
                  <c:v>43.345</c:v>
                </c:pt>
                <c:pt idx="17">
                  <c:v>33.8412</c:v>
                </c:pt>
                <c:pt idx="18">
                  <c:v>23.589</c:v>
                </c:pt>
                <c:pt idx="19">
                  <c:v>12.634</c:v>
                </c:pt>
                <c:pt idx="20">
                  <c:v>1.0576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位移电压曲线!$F$2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位移电压曲线!$D$4:$D$24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位移电压曲线!$F$4:$F$24</c:f>
              <c:numCache>
                <c:formatCode>General</c:formatCode>
                <c:ptCount val="21"/>
                <c:pt idx="0">
                  <c:v>0</c:v>
                </c:pt>
                <c:pt idx="1">
                  <c:v>8.5418</c:v>
                </c:pt>
                <c:pt idx="2">
                  <c:v>17.1182</c:v>
                </c:pt>
                <c:pt idx="3">
                  <c:v>25.6886</c:v>
                </c:pt>
                <c:pt idx="4">
                  <c:v>34.267</c:v>
                </c:pt>
                <c:pt idx="5">
                  <c:v>42.8426</c:v>
                </c:pt>
                <c:pt idx="6">
                  <c:v>51.4098</c:v>
                </c:pt>
                <c:pt idx="7">
                  <c:v>59.9852</c:v>
                </c:pt>
                <c:pt idx="8">
                  <c:v>68.554</c:v>
                </c:pt>
                <c:pt idx="9">
                  <c:v>77.1228</c:v>
                </c:pt>
                <c:pt idx="10">
                  <c:v>85.6724</c:v>
                </c:pt>
                <c:pt idx="11">
                  <c:v>77.1306</c:v>
                </c:pt>
                <c:pt idx="12">
                  <c:v>68.565</c:v>
                </c:pt>
                <c:pt idx="13">
                  <c:v>59.9924</c:v>
                </c:pt>
                <c:pt idx="14">
                  <c:v>51.4176</c:v>
                </c:pt>
                <c:pt idx="15">
                  <c:v>42.853</c:v>
                </c:pt>
                <c:pt idx="16">
                  <c:v>34.2734</c:v>
                </c:pt>
                <c:pt idx="17">
                  <c:v>25.6934</c:v>
                </c:pt>
                <c:pt idx="18">
                  <c:v>17.116</c:v>
                </c:pt>
                <c:pt idx="19">
                  <c:v>8.5416</c:v>
                </c:pt>
                <c:pt idx="20">
                  <c:v>0.0002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谐振频率负载曲线!$E$2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谐振频率负载曲线!$D$3:$D$9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700</c:v>
                </c:pt>
              </c:numCache>
            </c:numRef>
          </c:xVal>
          <c:yVal>
            <c:numRef>
              <c:f>谐振频率负载曲线!$E$3:$E$9</c:f>
              <c:numCache>
                <c:formatCode>General</c:formatCode>
                <c:ptCount val="7"/>
                <c:pt idx="1">
                  <c:v>196</c:v>
                </c:pt>
                <c:pt idx="2">
                  <c:v>135</c:v>
                </c:pt>
                <c:pt idx="3">
                  <c:v>109</c:v>
                </c:pt>
                <c:pt idx="4">
                  <c:v>84</c:v>
                </c:pt>
                <c:pt idx="5">
                  <c:v>62</c:v>
                </c:pt>
                <c:pt idx="6">
                  <c:v>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0.0296478212353103</c:v>
                </c:pt>
                <c:pt idx="2">
                  <c:v>0.0191426877267358</c:v>
                </c:pt>
                <c:pt idx="3">
                  <c:v>0.0151740817346076</c:v>
                </c:pt>
                <c:pt idx="4">
                  <c:v>0.00233447411301656</c:v>
                </c:pt>
                <c:pt idx="5">
                  <c:v>0.007470317161653</c:v>
                </c:pt>
                <c:pt idx="6">
                  <c:v>0.007470317161653</c:v>
                </c:pt>
                <c:pt idx="7">
                  <c:v>0.0170416610250209</c:v>
                </c:pt>
                <c:pt idx="8">
                  <c:v>0.0186757929041325</c:v>
                </c:pt>
                <c:pt idx="9">
                  <c:v>0.0205433721945457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159385</xdr:colOff>
      <xdr:row>5</xdr:row>
      <xdr:rowOff>144780</xdr:rowOff>
    </xdr:from>
    <xdr:to>
      <xdr:col>7</xdr:col>
      <xdr:colOff>676275</xdr:colOff>
      <xdr:row>27</xdr:row>
      <xdr:rowOff>69850</xdr:rowOff>
    </xdr:to>
    <xdr:graphicFrame>
      <xdr:nvGraphicFramePr>
        <xdr:cNvPr id="14" name="图表 13"/>
        <xdr:cNvGraphicFramePr/>
      </xdr:nvGraphicFramePr>
      <xdr:xfrm>
        <a:off x="4046220" y="126873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56515</xdr:colOff>
      <xdr:row>4</xdr:row>
      <xdr:rowOff>81915</xdr:rowOff>
    </xdr:from>
    <xdr:to>
      <xdr:col>6</xdr:col>
      <xdr:colOff>889635</xdr:colOff>
      <xdr:row>24</xdr:row>
      <xdr:rowOff>24765</xdr:rowOff>
    </xdr:to>
    <xdr:graphicFrame>
      <xdr:nvGraphicFramePr>
        <xdr:cNvPr id="3" name="图表 2"/>
        <xdr:cNvGraphicFramePr/>
      </xdr:nvGraphicFramePr>
      <xdr:xfrm>
        <a:off x="3943350" y="996315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141605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5765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118745</xdr:rowOff>
    </xdr:to>
    <xdr:pic>
      <xdr:nvPicPr>
        <xdr:cNvPr id="3" name="图片 2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533400"/>
        </a:xfrm>
        <a:prstGeom prst="rect">
          <a:avLst/>
        </a:prstGeom>
      </xdr:spPr>
    </xdr:pic>
    <xdr:clientData/>
  </xdr:twoCellAnchor>
  <xdr:twoCellAnchor>
    <xdr:from>
      <xdr:col>2</xdr:col>
      <xdr:colOff>169545</xdr:colOff>
      <xdr:row>6</xdr:row>
      <xdr:rowOff>107950</xdr:rowOff>
    </xdr:from>
    <xdr:to>
      <xdr:col>8</xdr:col>
      <xdr:colOff>356235</xdr:colOff>
      <xdr:row>28</xdr:row>
      <xdr:rowOff>167640</xdr:rowOff>
    </xdr:to>
    <xdr:graphicFrame>
      <xdr:nvGraphicFramePr>
        <xdr:cNvPr id="5" name="图表 2"/>
        <xdr:cNvGraphicFramePr/>
      </xdr:nvGraphicFramePr>
      <xdr:xfrm>
        <a:off x="4056380" y="1241425"/>
        <a:ext cx="7696835" cy="42887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D14" sqref="D14:D24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18" t="s">
        <v>0</v>
      </c>
      <c r="E1" s="18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2">
        <v>0</v>
      </c>
      <c r="G4" s="21"/>
    </row>
    <row r="5" spans="1:7">
      <c r="A5" s="6" t="s">
        <v>5</v>
      </c>
      <c r="B5" s="7" t="s">
        <v>6</v>
      </c>
      <c r="C5" s="10"/>
      <c r="D5" s="10">
        <v>12</v>
      </c>
      <c r="E5" s="21">
        <v>7.7174</v>
      </c>
      <c r="F5" s="22">
        <v>8.5418</v>
      </c>
      <c r="G5" s="21"/>
    </row>
    <row r="6" spans="1:7">
      <c r="A6" s="8"/>
      <c r="B6" s="8"/>
      <c r="C6" s="10"/>
      <c r="D6" s="10">
        <v>24</v>
      </c>
      <c r="E6" s="21">
        <v>16.4124</v>
      </c>
      <c r="F6" s="22">
        <v>17.1182</v>
      </c>
      <c r="G6" s="21"/>
    </row>
    <row r="7" spans="1:7">
      <c r="A7" s="9"/>
      <c r="C7" s="10"/>
      <c r="D7" s="10">
        <v>36</v>
      </c>
      <c r="E7" s="21">
        <v>25.8094</v>
      </c>
      <c r="F7" s="22">
        <v>25.6886</v>
      </c>
      <c r="G7" s="21"/>
    </row>
    <row r="8" spans="1:7">
      <c r="A8" s="8"/>
      <c r="B8" s="8"/>
      <c r="C8" s="10"/>
      <c r="D8" s="10">
        <v>48</v>
      </c>
      <c r="E8" s="21">
        <v>35.3546</v>
      </c>
      <c r="F8" s="22">
        <v>34.267</v>
      </c>
      <c r="G8" s="21"/>
    </row>
    <row r="9" spans="1:7">
      <c r="A9" s="10"/>
      <c r="B9" s="10"/>
      <c r="C9" s="10"/>
      <c r="D9" s="10">
        <v>60</v>
      </c>
      <c r="E9" s="21">
        <v>44.876</v>
      </c>
      <c r="F9" s="22">
        <v>42.8426</v>
      </c>
      <c r="G9" s="21"/>
    </row>
    <row r="10" spans="1:7">
      <c r="A10" s="11" t="s">
        <v>7</v>
      </c>
      <c r="B10" s="11"/>
      <c r="C10" s="10"/>
      <c r="D10" s="10">
        <v>72</v>
      </c>
      <c r="E10" s="21">
        <v>54.252</v>
      </c>
      <c r="F10" s="22">
        <v>51.4098</v>
      </c>
      <c r="G10" s="21"/>
    </row>
    <row r="11" spans="1:7">
      <c r="A11" s="12" t="s">
        <v>8</v>
      </c>
      <c r="B11" s="12" t="s">
        <v>9</v>
      </c>
      <c r="C11" s="10"/>
      <c r="D11" s="10">
        <v>84</v>
      </c>
      <c r="E11" s="21">
        <v>63.2218</v>
      </c>
      <c r="F11" s="22">
        <v>59.9852</v>
      </c>
      <c r="G11" s="21"/>
    </row>
    <row r="12" spans="1:7">
      <c r="A12" s="9" t="s">
        <v>10</v>
      </c>
      <c r="B12" s="9" t="s">
        <v>11</v>
      </c>
      <c r="C12" s="10"/>
      <c r="D12" s="10">
        <v>96</v>
      </c>
      <c r="E12" s="21">
        <v>71.6772</v>
      </c>
      <c r="F12" s="22">
        <v>68.554</v>
      </c>
      <c r="G12" s="21"/>
    </row>
    <row r="13" spans="1:7">
      <c r="A13" s="9" t="s">
        <v>12</v>
      </c>
      <c r="B13" s="9" t="s">
        <v>13</v>
      </c>
      <c r="C13" s="10"/>
      <c r="D13" s="10">
        <v>108</v>
      </c>
      <c r="E13" s="21">
        <v>79.6618</v>
      </c>
      <c r="F13" s="22">
        <v>77.1228</v>
      </c>
      <c r="G13" s="21"/>
    </row>
    <row r="14" spans="1:7">
      <c r="A14" s="9" t="s">
        <v>14</v>
      </c>
      <c r="B14" s="9" t="s">
        <v>15</v>
      </c>
      <c r="C14" s="10"/>
      <c r="D14" s="10">
        <v>120</v>
      </c>
      <c r="E14" s="21">
        <v>87.0812</v>
      </c>
      <c r="F14" s="22">
        <v>85.6724</v>
      </c>
      <c r="G14" s="21"/>
    </row>
    <row r="15" spans="1:7">
      <c r="A15" s="14"/>
      <c r="B15" s="10"/>
      <c r="C15" s="10"/>
      <c r="D15" s="10">
        <v>108</v>
      </c>
      <c r="E15" s="21">
        <v>81.6906</v>
      </c>
      <c r="F15" s="22">
        <v>77.1306</v>
      </c>
      <c r="G15" s="21"/>
    </row>
    <row r="16" spans="1:7">
      <c r="A16" s="14"/>
      <c r="B16" s="14"/>
      <c r="C16" s="10"/>
      <c r="D16" s="10">
        <v>96</v>
      </c>
      <c r="E16" s="21">
        <v>75.3234</v>
      </c>
      <c r="F16" s="22">
        <v>68.565</v>
      </c>
      <c r="G16" s="21"/>
    </row>
    <row r="17" spans="1:7">
      <c r="A17" s="10"/>
      <c r="B17" s="10"/>
      <c r="C17" s="10"/>
      <c r="D17" s="10">
        <v>84</v>
      </c>
      <c r="E17" s="21">
        <v>68.3392</v>
      </c>
      <c r="F17" s="22">
        <v>59.9924</v>
      </c>
      <c r="G17" s="21"/>
    </row>
    <row r="18" spans="1:7">
      <c r="A18" s="23" t="s">
        <v>16</v>
      </c>
      <c r="B18" s="23"/>
      <c r="C18" s="10"/>
      <c r="D18" s="10">
        <v>72</v>
      </c>
      <c r="E18" s="21">
        <v>60.6778</v>
      </c>
      <c r="F18" s="22">
        <v>51.4176</v>
      </c>
      <c r="G18" s="21"/>
    </row>
    <row r="19" spans="1:7">
      <c r="A19" s="23"/>
      <c r="B19" s="23"/>
      <c r="C19" s="10"/>
      <c r="D19" s="10">
        <v>60</v>
      </c>
      <c r="E19" s="21">
        <v>52.3432</v>
      </c>
      <c r="F19" s="22">
        <v>42.853</v>
      </c>
      <c r="G19" s="21"/>
    </row>
    <row r="20" spans="1:7">
      <c r="A20" s="23"/>
      <c r="B20" s="23"/>
      <c r="C20" s="10"/>
      <c r="D20" s="10">
        <v>48</v>
      </c>
      <c r="E20" s="21">
        <v>43.345</v>
      </c>
      <c r="F20" s="22">
        <v>34.2734</v>
      </c>
      <c r="G20" s="21"/>
    </row>
    <row r="21" spans="1:7">
      <c r="A21" s="23"/>
      <c r="B21" s="23"/>
      <c r="C21" s="10"/>
      <c r="D21" s="10">
        <v>36</v>
      </c>
      <c r="E21" s="21">
        <v>33.8412</v>
      </c>
      <c r="F21" s="22">
        <v>25.6934</v>
      </c>
      <c r="G21" s="21"/>
    </row>
    <row r="22" spans="1:7">
      <c r="A22" s="23"/>
      <c r="B22" s="23"/>
      <c r="C22" s="10"/>
      <c r="D22" s="10">
        <v>24</v>
      </c>
      <c r="E22" s="21">
        <v>23.589</v>
      </c>
      <c r="F22" s="22">
        <v>17.116</v>
      </c>
      <c r="G22" s="21"/>
    </row>
    <row r="23" spans="1:7">
      <c r="A23" s="24"/>
      <c r="B23" s="24"/>
      <c r="C23" s="10"/>
      <c r="D23" s="10">
        <v>12</v>
      </c>
      <c r="E23" s="21">
        <v>12.634</v>
      </c>
      <c r="F23" s="22">
        <v>8.5416</v>
      </c>
      <c r="G23" s="21"/>
    </row>
    <row r="24" spans="1:7">
      <c r="A24" s="23" t="s">
        <v>17</v>
      </c>
      <c r="B24" s="23"/>
      <c r="C24" s="10"/>
      <c r="D24" s="10">
        <v>0</v>
      </c>
      <c r="E24" s="21">
        <v>1.0576</v>
      </c>
      <c r="F24" s="22">
        <v>0.0002</v>
      </c>
      <c r="G24" s="21"/>
    </row>
    <row r="25" spans="1:6">
      <c r="A25" s="23"/>
      <c r="B25" s="23"/>
      <c r="C25" s="10"/>
      <c r="D25" s="10"/>
      <c r="E25" s="22"/>
      <c r="F25" s="21"/>
    </row>
    <row r="26" spans="1:6">
      <c r="A26" s="25" t="s">
        <v>18</v>
      </c>
      <c r="B26" s="25"/>
      <c r="C26" s="10"/>
      <c r="D26" s="10"/>
      <c r="E26" s="8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E4" sqref="E4:E9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18" t="s">
        <v>19</v>
      </c>
      <c r="E1" s="18"/>
      <c r="F1" s="10"/>
    </row>
    <row r="2" s="1" customFormat="1" spans="1:6">
      <c r="A2" s="2"/>
      <c r="B2" s="2"/>
      <c r="C2" s="10"/>
      <c r="D2" s="19" t="s">
        <v>20</v>
      </c>
      <c r="E2" s="2" t="s">
        <v>21</v>
      </c>
      <c r="F2" s="2"/>
    </row>
    <row r="3" s="1" customFormat="1" spans="1:6">
      <c r="A3" s="2"/>
      <c r="B3" s="2"/>
      <c r="C3" s="10"/>
      <c r="D3" s="19"/>
      <c r="E3" s="8"/>
      <c r="F3" s="8"/>
    </row>
    <row r="4" s="1" customFormat="1" spans="1:6">
      <c r="A4" s="2"/>
      <c r="B4" s="2"/>
      <c r="C4" s="10"/>
      <c r="D4" s="20">
        <v>0</v>
      </c>
      <c r="E4" s="20">
        <v>196</v>
      </c>
      <c r="F4" s="21"/>
    </row>
    <row r="5" s="1" customFormat="1" spans="1:6">
      <c r="A5" s="6" t="s">
        <v>5</v>
      </c>
      <c r="B5" s="7" t="s">
        <v>6</v>
      </c>
      <c r="C5" s="10"/>
      <c r="D5" s="20">
        <v>50</v>
      </c>
      <c r="E5" s="20">
        <v>135</v>
      </c>
      <c r="F5" s="21"/>
    </row>
    <row r="6" s="1" customFormat="1" spans="1:6">
      <c r="A6" s="8"/>
      <c r="B6" s="8"/>
      <c r="C6" s="10"/>
      <c r="D6" s="20">
        <v>100</v>
      </c>
      <c r="E6" s="20">
        <v>109</v>
      </c>
      <c r="F6" s="21"/>
    </row>
    <row r="7" s="1" customFormat="1" spans="1:6">
      <c r="A7" s="9"/>
      <c r="C7" s="10"/>
      <c r="D7" s="20">
        <v>200</v>
      </c>
      <c r="E7" s="20">
        <v>84</v>
      </c>
      <c r="F7" s="21"/>
    </row>
    <row r="8" s="1" customFormat="1" spans="1:6">
      <c r="A8" s="8"/>
      <c r="B8" s="8"/>
      <c r="C8" s="10"/>
      <c r="D8" s="20">
        <v>400</v>
      </c>
      <c r="E8" s="20">
        <v>62</v>
      </c>
      <c r="F8" s="21"/>
    </row>
    <row r="9" s="1" customFormat="1" spans="1:6">
      <c r="A9" s="10"/>
      <c r="B9" s="10"/>
      <c r="C9" s="10"/>
      <c r="D9" s="20">
        <v>700</v>
      </c>
      <c r="E9" s="20">
        <v>43</v>
      </c>
      <c r="F9" s="21"/>
    </row>
    <row r="10" s="1" customFormat="1" spans="1:6">
      <c r="A10" s="11" t="s">
        <v>7</v>
      </c>
      <c r="B10" s="11"/>
      <c r="C10" s="10"/>
      <c r="D10" s="20"/>
      <c r="E10" s="20"/>
      <c r="F10" s="21"/>
    </row>
    <row r="11" s="1" customFormat="1" spans="1:6">
      <c r="A11" s="12" t="s">
        <v>8</v>
      </c>
      <c r="B11" s="12" t="s">
        <v>9</v>
      </c>
      <c r="C11" s="10"/>
      <c r="D11" s="10"/>
      <c r="E11" s="22"/>
      <c r="F11" s="21"/>
    </row>
    <row r="12" s="1" customFormat="1" spans="1:6">
      <c r="A12" s="9" t="s">
        <v>10</v>
      </c>
      <c r="B12" s="9" t="s">
        <v>11</v>
      </c>
      <c r="C12" s="10"/>
      <c r="D12" s="10"/>
      <c r="E12" s="22"/>
      <c r="F12" s="21"/>
    </row>
    <row r="13" s="1" customFormat="1" spans="1:6">
      <c r="A13" s="9"/>
      <c r="B13" s="9"/>
      <c r="C13" s="10"/>
      <c r="D13" s="10"/>
      <c r="E13" s="22"/>
      <c r="F13" s="21"/>
    </row>
    <row r="14" s="1" customFormat="1" spans="1:6">
      <c r="A14" s="9"/>
      <c r="B14" s="9"/>
      <c r="C14" s="10"/>
      <c r="D14" s="10"/>
      <c r="E14" s="22"/>
      <c r="F14" s="21"/>
    </row>
    <row r="15" s="1" customFormat="1" spans="1:6">
      <c r="A15" s="10"/>
      <c r="B15" s="10"/>
      <c r="C15" s="10"/>
      <c r="D15" s="10"/>
      <c r="E15" s="22"/>
      <c r="F15" s="21"/>
    </row>
    <row r="16" s="1" customFormat="1" spans="1:6">
      <c r="A16" s="14"/>
      <c r="B16" s="10"/>
      <c r="C16" s="10"/>
      <c r="D16" s="10"/>
      <c r="E16" s="22"/>
      <c r="F16" s="21"/>
    </row>
    <row r="17" s="1" customFormat="1" spans="1:6">
      <c r="A17" s="14"/>
      <c r="B17" s="14"/>
      <c r="C17" s="10"/>
      <c r="D17" s="10"/>
      <c r="E17" s="22"/>
      <c r="F17" s="21"/>
    </row>
    <row r="18" s="1" customFormat="1" spans="1:6">
      <c r="A18" s="10"/>
      <c r="B18" s="10"/>
      <c r="C18" s="10"/>
      <c r="D18" s="10"/>
      <c r="E18" s="22"/>
      <c r="F18" s="21"/>
    </row>
    <row r="19" s="1" customFormat="1" spans="1:6">
      <c r="A19" s="23" t="s">
        <v>16</v>
      </c>
      <c r="B19" s="23"/>
      <c r="C19" s="10"/>
      <c r="D19" s="10"/>
      <c r="E19" s="22"/>
      <c r="F19" s="21"/>
    </row>
    <row r="20" s="1" customFormat="1" spans="1:6">
      <c r="A20" s="23"/>
      <c r="B20" s="23"/>
      <c r="C20" s="10"/>
      <c r="D20" s="10"/>
      <c r="E20" s="22"/>
      <c r="F20" s="21"/>
    </row>
    <row r="21" s="1" customFormat="1" spans="1:6">
      <c r="A21" s="23"/>
      <c r="B21" s="23"/>
      <c r="C21" s="10"/>
      <c r="D21" s="10"/>
      <c r="E21" s="22"/>
      <c r="F21" s="21"/>
    </row>
    <row r="22" s="1" customFormat="1" spans="1:6">
      <c r="A22" s="23"/>
      <c r="B22" s="23"/>
      <c r="C22" s="10"/>
      <c r="D22" s="10"/>
      <c r="E22" s="22"/>
      <c r="F22" s="21"/>
    </row>
    <row r="23" s="1" customFormat="1" spans="1:6">
      <c r="A23" s="23"/>
      <c r="B23" s="23"/>
      <c r="C23" s="10"/>
      <c r="D23" s="10"/>
      <c r="E23" s="22"/>
      <c r="F23" s="21"/>
    </row>
    <row r="24" s="1" customFormat="1" spans="1:6">
      <c r="A24" s="24"/>
      <c r="B24" s="24"/>
      <c r="C24" s="10"/>
      <c r="D24" s="10"/>
      <c r="E24" s="22"/>
      <c r="F24" s="21"/>
    </row>
    <row r="25" s="1" customFormat="1" spans="1:6">
      <c r="A25" s="23" t="s">
        <v>17</v>
      </c>
      <c r="B25" s="23"/>
      <c r="C25" s="10"/>
      <c r="D25" s="10"/>
      <c r="E25" s="22"/>
      <c r="F25" s="21"/>
    </row>
    <row r="26" s="1" customFormat="1" spans="1:6">
      <c r="A26" s="23"/>
      <c r="B26" s="23"/>
      <c r="C26" s="10"/>
      <c r="D26" s="10"/>
      <c r="E26" s="22"/>
      <c r="F26" s="21"/>
    </row>
    <row r="27" s="1" customFormat="1" spans="1:6">
      <c r="A27" s="25" t="s">
        <v>18</v>
      </c>
      <c r="B27" s="25"/>
      <c r="C27" s="10"/>
      <c r="D27" s="10"/>
      <c r="E27" s="8"/>
      <c r="F27" s="26"/>
    </row>
    <row r="28" s="1" customFormat="1" spans="1:6">
      <c r="A28" s="25"/>
      <c r="B28" s="25"/>
      <c r="C28" s="10"/>
      <c r="D28" s="10"/>
      <c r="E28" s="10"/>
      <c r="F28" s="27"/>
    </row>
    <row r="29" s="1" customFormat="1" spans="1:6">
      <c r="A29" s="25"/>
      <c r="B29" s="25"/>
      <c r="C29" s="10"/>
      <c r="D29" s="10"/>
      <c r="E29" s="10"/>
      <c r="F29" s="28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H6" sqref="H6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13.5" spans="1:2">
      <c r="A1" s="2"/>
      <c r="B1" s="2"/>
    </row>
    <row r="2" ht="14.25" spans="1:8">
      <c r="A2" s="2"/>
      <c r="B2" s="2"/>
      <c r="E2" s="3" t="s">
        <v>22</v>
      </c>
      <c r="F2" s="3" t="s">
        <v>23</v>
      </c>
      <c r="G2" s="3" t="s">
        <v>24</v>
      </c>
      <c r="H2" s="3" t="s">
        <v>25</v>
      </c>
    </row>
    <row r="3" ht="14.25" spans="1:8">
      <c r="A3" s="2"/>
      <c r="B3" s="2"/>
      <c r="E3" s="4">
        <v>0</v>
      </c>
      <c r="F3" s="4">
        <v>0</v>
      </c>
      <c r="G3" s="4">
        <v>0</v>
      </c>
      <c r="H3" s="5">
        <f>G3/F13*100</f>
        <v>0</v>
      </c>
    </row>
    <row r="4" ht="14.25" spans="1:8">
      <c r="A4" s="2"/>
      <c r="B4" s="2"/>
      <c r="E4" s="4">
        <v>1</v>
      </c>
      <c r="F4" s="4">
        <v>8.5418</v>
      </c>
      <c r="G4" s="4">
        <v>0.0254</v>
      </c>
      <c r="H4" s="5">
        <f>G4/F13*100</f>
        <v>0.0296478212353103</v>
      </c>
    </row>
    <row r="5" spans="1:8">
      <c r="A5" s="6" t="s">
        <v>5</v>
      </c>
      <c r="B5" s="7" t="s">
        <v>6</v>
      </c>
      <c r="E5" s="4">
        <v>2</v>
      </c>
      <c r="F5" s="4">
        <v>17.1182</v>
      </c>
      <c r="G5" s="4">
        <v>0.0164</v>
      </c>
      <c r="H5" s="5">
        <f>G5/F13*100</f>
        <v>0.0191426877267358</v>
      </c>
    </row>
    <row r="6" spans="1:8">
      <c r="A6" s="8"/>
      <c r="B6" s="8"/>
      <c r="E6" s="4">
        <v>3</v>
      </c>
      <c r="F6" s="4">
        <v>25.6886</v>
      </c>
      <c r="G6" s="4">
        <v>0.013</v>
      </c>
      <c r="H6" s="5">
        <f>G6/F13*100</f>
        <v>0.0151740817346076</v>
      </c>
    </row>
    <row r="7" spans="1:8">
      <c r="A7" s="9"/>
      <c r="E7" s="4">
        <v>4</v>
      </c>
      <c r="F7" s="4">
        <v>34.267</v>
      </c>
      <c r="G7" s="4">
        <v>0.002</v>
      </c>
      <c r="H7" s="5">
        <f>G7/F13*100</f>
        <v>0.00233447411301656</v>
      </c>
    </row>
    <row r="8" spans="1:8">
      <c r="A8" s="8"/>
      <c r="B8" s="8"/>
      <c r="E8" s="4">
        <v>5</v>
      </c>
      <c r="F8" s="4">
        <v>42.8426</v>
      </c>
      <c r="G8" s="4">
        <v>0.0064</v>
      </c>
      <c r="H8" s="5">
        <f>G8/F13*100</f>
        <v>0.007470317161653</v>
      </c>
    </row>
    <row r="9" spans="1:8">
      <c r="A9" s="10"/>
      <c r="B9" s="10"/>
      <c r="E9" s="4">
        <v>6</v>
      </c>
      <c r="F9" s="4">
        <v>51.4098</v>
      </c>
      <c r="G9" s="4">
        <v>0.0064</v>
      </c>
      <c r="H9" s="5">
        <f>G9/F13*100</f>
        <v>0.007470317161653</v>
      </c>
    </row>
    <row r="10" ht="15" spans="1:8">
      <c r="A10" s="11" t="s">
        <v>7</v>
      </c>
      <c r="B10" s="11"/>
      <c r="E10" s="4">
        <v>7</v>
      </c>
      <c r="F10" s="4">
        <v>59.9852</v>
      </c>
      <c r="G10" s="4">
        <v>0.0146</v>
      </c>
      <c r="H10" s="5">
        <f>G10/F13*100</f>
        <v>0.0170416610250209</v>
      </c>
    </row>
    <row r="11" spans="1:8">
      <c r="A11" s="12" t="s">
        <v>8</v>
      </c>
      <c r="B11" s="12" t="s">
        <v>9</v>
      </c>
      <c r="E11" s="4">
        <v>8</v>
      </c>
      <c r="F11" s="4">
        <v>68.554</v>
      </c>
      <c r="G11" s="4">
        <v>0.016</v>
      </c>
      <c r="H11" s="5">
        <f>G11/F13*100</f>
        <v>0.0186757929041325</v>
      </c>
    </row>
    <row r="12" spans="1:8">
      <c r="A12" s="9" t="s">
        <v>10</v>
      </c>
      <c r="B12" s="9" t="s">
        <v>11</v>
      </c>
      <c r="E12" s="4">
        <v>9</v>
      </c>
      <c r="F12" s="4">
        <v>77.1228</v>
      </c>
      <c r="G12" s="4">
        <v>0.0176</v>
      </c>
      <c r="H12" s="5">
        <f>G12/F13*100</f>
        <v>0.0205433721945457</v>
      </c>
    </row>
    <row r="13" spans="1:8">
      <c r="A13" s="9" t="s">
        <v>12</v>
      </c>
      <c r="B13" s="9" t="s">
        <v>13</v>
      </c>
      <c r="E13" s="4">
        <v>10</v>
      </c>
      <c r="F13" s="4">
        <v>85.6724</v>
      </c>
      <c r="G13" s="4">
        <v>0</v>
      </c>
      <c r="H13" s="5">
        <f>G13/F13*100</f>
        <v>0</v>
      </c>
    </row>
    <row r="14" spans="1:8">
      <c r="A14" s="9" t="s">
        <v>14</v>
      </c>
      <c r="B14" s="9" t="s">
        <v>15</v>
      </c>
      <c r="E14" s="13"/>
      <c r="F14" s="13"/>
      <c r="G14" s="13"/>
      <c r="H14" s="13"/>
    </row>
    <row r="15" spans="1:8">
      <c r="A15" s="10"/>
      <c r="B15" s="10"/>
      <c r="E15" s="13"/>
      <c r="F15" s="13"/>
      <c r="G15" s="13"/>
      <c r="H15" s="13"/>
    </row>
    <row r="16" spans="1:8">
      <c r="A16" s="14"/>
      <c r="B16" s="10"/>
      <c r="E16" s="13"/>
      <c r="F16" s="13"/>
      <c r="G16" s="13"/>
      <c r="H16" s="13"/>
    </row>
    <row r="17" spans="1:8">
      <c r="A17" s="14"/>
      <c r="B17" s="14"/>
      <c r="E17" s="13"/>
      <c r="F17" s="13"/>
      <c r="G17" s="13"/>
      <c r="H17" s="13"/>
    </row>
    <row r="18" spans="1:8">
      <c r="A18" s="10"/>
      <c r="B18" s="10"/>
      <c r="E18" s="13"/>
      <c r="F18" s="13"/>
      <c r="G18" s="13"/>
      <c r="H18" s="13"/>
    </row>
    <row r="19" ht="13.5" spans="1:8">
      <c r="A19" s="15" t="s">
        <v>16</v>
      </c>
      <c r="B19" s="15"/>
      <c r="E19" s="13"/>
      <c r="F19" s="13"/>
      <c r="G19" s="13"/>
      <c r="H19" s="13"/>
    </row>
    <row r="20" ht="13.5" spans="1:8">
      <c r="A20" s="15"/>
      <c r="B20" s="15"/>
      <c r="E20" s="13"/>
      <c r="F20" s="13"/>
      <c r="G20" s="13"/>
      <c r="H20" s="13"/>
    </row>
    <row r="21" ht="13.5" spans="1:8">
      <c r="A21" s="15"/>
      <c r="B21" s="15"/>
      <c r="E21" s="13"/>
      <c r="F21" s="13"/>
      <c r="G21" s="13"/>
      <c r="H21" s="13"/>
    </row>
    <row r="22" ht="13.5" spans="1:8">
      <c r="A22" s="15"/>
      <c r="B22" s="15"/>
      <c r="E22" s="13"/>
      <c r="F22" s="13"/>
      <c r="G22" s="13"/>
      <c r="H22" s="13"/>
    </row>
    <row r="23" ht="13.5" spans="1:8">
      <c r="A23" s="15"/>
      <c r="B23" s="15"/>
      <c r="E23" s="13"/>
      <c r="F23" s="13"/>
      <c r="G23" s="13"/>
      <c r="H23" s="13"/>
    </row>
    <row r="24" ht="15" spans="1:8">
      <c r="A24" s="16"/>
      <c r="B24" s="16"/>
      <c r="E24" s="13"/>
      <c r="F24" s="13"/>
      <c r="G24" s="13"/>
      <c r="H24" s="13"/>
    </row>
    <row r="25" ht="13.5" spans="1:8">
      <c r="A25" s="15" t="s">
        <v>17</v>
      </c>
      <c r="B25" s="15"/>
      <c r="E25" s="13"/>
      <c r="F25" s="13"/>
      <c r="G25" s="13"/>
      <c r="H25" s="13"/>
    </row>
    <row r="26" ht="13.5" spans="1:8">
      <c r="A26" s="15"/>
      <c r="B26" s="15"/>
      <c r="E26" s="13"/>
      <c r="F26" s="13"/>
      <c r="G26" s="13"/>
      <c r="H26" s="13"/>
    </row>
    <row r="27" ht="13.5" spans="1:2">
      <c r="A27" s="17" t="s">
        <v>18</v>
      </c>
      <c r="B27" s="17"/>
    </row>
    <row r="28" ht="13.5" spans="1:2">
      <c r="A28" s="17"/>
      <c r="B28" s="17"/>
    </row>
    <row r="29" ht="13.5" spans="1:2">
      <c r="A29" s="17"/>
      <c r="B29" s="17"/>
    </row>
    <row r="30" spans="1:2">
      <c r="A30" s="10"/>
      <c r="B30" s="10"/>
    </row>
    <row r="3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</vt:lpstr>
      <vt:lpstr>谐振频率负载曲线</vt:lpstr>
      <vt:lpstr>线性度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2020-08-12T03:45:33Z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