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990" firstSheet="1" activeTab="2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<sst xmlns="http://schemas.openxmlformats.org/spreadsheetml/2006/main" count="54" uniqueCount="29">
  <si>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</si>
  <si>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</si>
  <si>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</si>
  <si>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</si>
  <si>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</si>
  <si>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</si>
  <si>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</si>
  <si>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</si>
  <si>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</si>
  <si>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P11.XYZ100S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</si>
  <si>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</si>
  <si>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</si>
  <si>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</si>
  <si>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</si>
  <si>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</si>
  <si>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</si>
  <si>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</si>
  <si>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</si>
  <si>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</si>
  <si>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</si>
  <si>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</si>
  <si>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</si>
  <si>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</si>
  <si>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Z谐振频率Resonant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</si>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</sst>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19" fillId="20" borderId="2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9.74682</c:v>
                </c:pt>
                <c:pt idx="2">
                  <c:v>20.97525</c:v>
                </c:pt>
                <c:pt idx="3">
                  <c:v>32.79692</c:v>
                </c:pt>
                <c:pt idx="4">
                  <c:v>44.35513</c:v>
                </c:pt>
                <c:pt idx="5">
                  <c:v>56.0387</c:v>
                </c:pt>
                <c:pt idx="6">
                  <c:v>66.57492</c:v>
                </c:pt>
                <c:pt idx="7">
                  <c:v>76.77604</c:v>
                </c:pt>
                <c:pt idx="8">
                  <c:v>85.85449</c:v>
                </c:pt>
                <c:pt idx="9">
                  <c:v>94.56718</c:v>
                </c:pt>
                <c:pt idx="10">
                  <c:v>102.66152</c:v>
                </c:pt>
                <c:pt idx="11">
                  <c:v>96.3356</c:v>
                </c:pt>
                <c:pt idx="12">
                  <c:v>89.09003</c:v>
                </c:pt>
                <c:pt idx="13">
                  <c:v>81.04155</c:v>
                </c:pt>
                <c:pt idx="14">
                  <c:v>72.26646</c:v>
                </c:pt>
                <c:pt idx="15">
                  <c:v>62.60772</c:v>
                </c:pt>
                <c:pt idx="16">
                  <c:v>52.35816</c:v>
                </c:pt>
                <c:pt idx="17">
                  <c:v>40.93136</c:v>
                </c:pt>
                <c:pt idx="18">
                  <c:v>28.57225</c:v>
                </c:pt>
                <c:pt idx="19">
                  <c:v>15.03082</c:v>
                </c:pt>
                <c:pt idx="20">
                  <c:v>0.68104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9.98363</c:v>
                </c:pt>
                <c:pt idx="2">
                  <c:v>19.95686</c:v>
                </c:pt>
                <c:pt idx="3">
                  <c:v>29.96937</c:v>
                </c:pt>
                <c:pt idx="4">
                  <c:v>39.95995</c:v>
                </c:pt>
                <c:pt idx="5">
                  <c:v>49.96214</c:v>
                </c:pt>
                <c:pt idx="6">
                  <c:v>59.97128</c:v>
                </c:pt>
                <c:pt idx="7">
                  <c:v>69.97343</c:v>
                </c:pt>
                <c:pt idx="8">
                  <c:v>79.96478</c:v>
                </c:pt>
                <c:pt idx="9">
                  <c:v>89.97676</c:v>
                </c:pt>
                <c:pt idx="10">
                  <c:v>99.97924</c:v>
                </c:pt>
                <c:pt idx="11">
                  <c:v>89.95744</c:v>
                </c:pt>
                <c:pt idx="12">
                  <c:v>79.97468</c:v>
                </c:pt>
                <c:pt idx="13">
                  <c:v>69.95873</c:v>
                </c:pt>
                <c:pt idx="14">
                  <c:v>59.95106</c:v>
                </c:pt>
                <c:pt idx="15">
                  <c:v>49.959</c:v>
                </c:pt>
                <c:pt idx="16">
                  <c:v>39.94828</c:v>
                </c:pt>
                <c:pt idx="17">
                  <c:v>29.96647</c:v>
                </c:pt>
                <c:pt idx="18">
                  <c:v>19.95798</c:v>
                </c:pt>
                <c:pt idx="19">
                  <c:v>9.97143</c:v>
                </c:pt>
                <c:pt idx="20">
                  <c:v>-0.03178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600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207</c:v>
                </c:pt>
                <c:pt idx="2">
                  <c:v>141</c:v>
                </c:pt>
                <c:pt idx="3">
                  <c:v>114</c:v>
                </c:pt>
                <c:pt idx="4">
                  <c:v>73</c:v>
                </c:pt>
                <c:pt idx="5">
                  <c:v>58</c:v>
                </c:pt>
                <c:pt idx="6">
                  <c:v>53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600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298</c:v>
                </c:pt>
                <c:pt idx="2">
                  <c:v>171</c:v>
                </c:pt>
                <c:pt idx="3">
                  <c:v>132</c:v>
                </c:pt>
                <c:pt idx="4">
                  <c:v>81</c:v>
                </c:pt>
                <c:pt idx="5">
                  <c:v>64</c:v>
                </c:pt>
                <c:pt idx="6">
                  <c:v>59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'谐频与负载Freq  vs Load'!$G$2</c:f>
              <c:strCache>
                <c:ptCount val="1"/>
                <c:pt idx="0">
                  <c:v>Z谐振频率Resonant frequency (Hz)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600</c:v>
                </c:pt>
              </c:numCache>
            </c:numRef>
          </c:xVal>
          <c:yVal>
            <c:numRef>
              <c:f>'谐频与负载Freq  vs Load'!$G$3:$G$9</c:f>
              <c:numCache>
                <c:formatCode>General</c:formatCode>
                <c:ptCount val="7"/>
                <c:pt idx="1">
                  <c:v>179</c:v>
                </c:pt>
                <c:pt idx="2">
                  <c:v>137</c:v>
                </c:pt>
                <c:pt idx="3">
                  <c:v>115</c:v>
                </c:pt>
                <c:pt idx="4">
                  <c:v>78</c:v>
                </c:pt>
                <c:pt idx="5">
                  <c:v>63</c:v>
                </c:pt>
                <c:pt idx="6">
                  <c:v>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-0.0142029485321153</c:v>
                </c:pt>
                <c:pt idx="2">
                  <c:v>-0.0390080980811617</c:v>
                </c:pt>
                <c:pt idx="3">
                  <c:v>-0.0244050664918037</c:v>
                </c:pt>
                <c:pt idx="4">
                  <c:v>-0.0318066030507933</c:v>
                </c:pt>
                <c:pt idx="5">
                  <c:v>-0.0274056894211238</c:v>
                </c:pt>
                <c:pt idx="6">
                  <c:v>-0.0162033638183287</c:v>
                </c:pt>
                <c:pt idx="7">
                  <c:v>-0.0120024917172805</c:v>
                </c:pt>
                <c:pt idx="8">
                  <c:v>-0.0186038621617848</c:v>
                </c:pt>
                <c:pt idx="9">
                  <c:v>-0.00460095515829086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134620</xdr:colOff>
      <xdr:row>5</xdr:row>
      <xdr:rowOff>109220</xdr:rowOff>
    </xdr:from>
    <xdr:to>
      <xdr:col>7</xdr:col>
      <xdr:colOff>651510</xdr:colOff>
      <xdr:row>27</xdr:row>
      <xdr:rowOff>34290</xdr:rowOff>
    </xdr:to>
    <xdr:graphicFrame>
      <xdr:nvGraphicFramePr>
        <xdr:cNvPr id="14" name="图表 13"/>
        <xdr:cNvGraphicFramePr/>
      </xdr:nvGraphicFramePr>
      <xdr:xfrm>
        <a:off x="4021455" y="123317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193675</xdr:colOff>
      <xdr:row>8</xdr:row>
      <xdr:rowOff>110490</xdr:rowOff>
    </xdr:from>
    <xdr:to>
      <xdr:col>6</xdr:col>
      <xdr:colOff>2080260</xdr:colOff>
      <xdr:row>29</xdr:row>
      <xdr:rowOff>86360</xdr:rowOff>
    </xdr:to>
    <xdr:graphicFrame>
      <xdr:nvGraphicFramePr>
        <xdr:cNvPr id="3" name="图表 2"/>
        <xdr:cNvGraphicFramePr/>
      </xdr:nvGraphicFramePr>
      <xdr:xfrm>
        <a:off x="4080510" y="1863090"/>
        <a:ext cx="9244330" cy="43764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170180</xdr:colOff>
      <xdr:row>3</xdr:row>
      <xdr:rowOff>92710</xdr:rowOff>
    </xdr:from>
    <xdr:to>
      <xdr:col>8</xdr:col>
      <xdr:colOff>356870</xdr:colOff>
      <xdr:row>25</xdr:row>
      <xdr:rowOff>66675</xdr:rowOff>
    </xdr:to>
    <xdr:graphicFrame>
      <xdr:nvGraphicFramePr>
        <xdr:cNvPr id="5" name="图表 2"/>
        <xdr:cNvGraphicFramePr/>
      </xdr:nvGraphicFramePr>
      <xdr:xfrm>
        <a:off x="4057015" y="797560"/>
        <a:ext cx="7696835" cy="45840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workbookViewId="0">
      <selection activeCell="A10" sqref="A10:B10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9" t="s">
        <v>2</v>
      </c>
      <c r="F2" s="29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1">
        <v>0</v>
      </c>
      <c r="F4" s="22">
        <v>0</v>
      </c>
      <c r="G4" s="21"/>
    </row>
    <row r="5" spans="1:7">
      <c r="A5" s="7" t="s">
        <v>5</v>
      </c>
      <c r="B5" s="8" t="s">
        <v>6</v>
      </c>
      <c r="C5" s="10"/>
      <c r="D5" s="10">
        <v>15</v>
      </c>
      <c r="E5" s="21">
        <v>9.74682</v>
      </c>
      <c r="F5" s="22">
        <v>9.98363</v>
      </c>
      <c r="G5" s="21"/>
    </row>
    <row r="6" spans="1:7">
      <c r="A6" s="9"/>
      <c r="B6" s="9"/>
      <c r="C6" s="10"/>
      <c r="D6" s="10">
        <v>30</v>
      </c>
      <c r="E6" s="21">
        <v>20.97525</v>
      </c>
      <c r="F6" s="22">
        <v>19.95686</v>
      </c>
      <c r="G6" s="21"/>
    </row>
    <row r="7" spans="1:7">
      <c r="A7" s="4"/>
      <c r="C7" s="10"/>
      <c r="D7" s="10">
        <v>45</v>
      </c>
      <c r="E7" s="21">
        <v>32.79692</v>
      </c>
      <c r="F7" s="22">
        <v>29.96937</v>
      </c>
      <c r="G7" s="21"/>
    </row>
    <row r="8" spans="1:7">
      <c r="A8" s="9"/>
      <c r="B8" s="9"/>
      <c r="C8" s="10"/>
      <c r="D8" s="10">
        <v>60</v>
      </c>
      <c r="E8" s="21">
        <v>44.35513</v>
      </c>
      <c r="F8" s="22">
        <v>39.95995</v>
      </c>
      <c r="G8" s="21"/>
    </row>
    <row r="9" spans="1:7">
      <c r="A9" s="10"/>
      <c r="B9" s="10"/>
      <c r="C9" s="10"/>
      <c r="D9" s="10">
        <v>75</v>
      </c>
      <c r="E9" s="21">
        <v>56.0387</v>
      </c>
      <c r="F9" s="22">
        <v>49.96214</v>
      </c>
      <c r="G9" s="21"/>
    </row>
    <row r="10" spans="1:7">
      <c r="A10" s="11" t="s">
        <v>7</v>
      </c>
      <c r="B10" s="11"/>
      <c r="C10" s="10"/>
      <c r="D10" s="10">
        <v>90</v>
      </c>
      <c r="E10" s="21">
        <v>66.57492</v>
      </c>
      <c r="F10" s="22">
        <v>59.97128</v>
      </c>
      <c r="G10" s="21"/>
    </row>
    <row r="11" spans="1:7">
      <c r="A11" s="12" t="s">
        <v>8</v>
      </c>
      <c r="B11" s="12" t="s">
        <v>9</v>
      </c>
      <c r="C11" s="10"/>
      <c r="D11" s="10">
        <v>105</v>
      </c>
      <c r="E11" s="21">
        <v>76.77604</v>
      </c>
      <c r="F11" s="22">
        <v>69.97343</v>
      </c>
      <c r="G11" s="21"/>
    </row>
    <row r="12" spans="1:7">
      <c r="A12" s="4" t="s">
        <v>10</v>
      </c>
      <c r="B12" s="4" t="s">
        <v>11</v>
      </c>
      <c r="C12" s="10"/>
      <c r="D12" s="10">
        <v>120</v>
      </c>
      <c r="E12" s="21">
        <v>85.85449</v>
      </c>
      <c r="F12" s="22">
        <v>79.96478</v>
      </c>
      <c r="G12" s="21"/>
    </row>
    <row r="13" spans="1:7">
      <c r="A13" s="4" t="s">
        <v>12</v>
      </c>
      <c r="B13" s="4" t="s">
        <v>13</v>
      </c>
      <c r="C13" s="10"/>
      <c r="D13" s="10">
        <v>135</v>
      </c>
      <c r="E13" s="21">
        <v>94.56718</v>
      </c>
      <c r="F13" s="22">
        <v>89.97676</v>
      </c>
      <c r="G13" s="21"/>
    </row>
    <row r="14" spans="1:7">
      <c r="A14" s="4" t="s">
        <v>14</v>
      </c>
      <c r="B14" s="4" t="s">
        <v>15</v>
      </c>
      <c r="C14" s="10"/>
      <c r="D14" s="10">
        <v>150</v>
      </c>
      <c r="E14" s="21">
        <v>102.66152</v>
      </c>
      <c r="F14" s="22">
        <v>99.97924</v>
      </c>
      <c r="G14" s="21"/>
    </row>
    <row r="15" spans="1:7">
      <c r="A15" s="14"/>
      <c r="B15" s="10"/>
      <c r="C15" s="10"/>
      <c r="D15" s="10">
        <v>135</v>
      </c>
      <c r="E15" s="21">
        <v>96.3356</v>
      </c>
      <c r="F15" s="22">
        <v>89.95744</v>
      </c>
      <c r="G15" s="21"/>
    </row>
    <row r="16" spans="1:7">
      <c r="A16" s="14"/>
      <c r="B16" s="14"/>
      <c r="C16" s="10"/>
      <c r="D16" s="10">
        <v>120</v>
      </c>
      <c r="E16" s="21">
        <v>89.09003</v>
      </c>
      <c r="F16" s="22">
        <v>79.97468</v>
      </c>
      <c r="G16" s="21"/>
    </row>
    <row r="17" spans="1:7">
      <c r="A17" s="10"/>
      <c r="B17" s="10"/>
      <c r="C17" s="10"/>
      <c r="D17" s="10">
        <v>105</v>
      </c>
      <c r="E17" s="21">
        <v>81.04155</v>
      </c>
      <c r="F17" s="22">
        <v>69.95873</v>
      </c>
      <c r="G17" s="21"/>
    </row>
    <row r="18" spans="1:7">
      <c r="A18" s="23" t="s">
        <v>16</v>
      </c>
      <c r="B18" s="23"/>
      <c r="C18" s="10"/>
      <c r="D18" s="10">
        <v>90</v>
      </c>
      <c r="E18" s="21">
        <v>72.26646</v>
      </c>
      <c r="F18" s="22">
        <v>59.95106</v>
      </c>
      <c r="G18" s="21"/>
    </row>
    <row r="19" spans="1:7">
      <c r="A19" s="23"/>
      <c r="B19" s="23"/>
      <c r="C19" s="10"/>
      <c r="D19" s="10">
        <v>75</v>
      </c>
      <c r="E19" s="21">
        <v>62.60772</v>
      </c>
      <c r="F19" s="22">
        <v>49.959</v>
      </c>
      <c r="G19" s="21"/>
    </row>
    <row r="20" spans="1:7">
      <c r="A20" s="23"/>
      <c r="B20" s="23"/>
      <c r="C20" s="10"/>
      <c r="D20" s="10">
        <v>60</v>
      </c>
      <c r="E20" s="21">
        <v>52.35816</v>
      </c>
      <c r="F20" s="22">
        <v>39.94828</v>
      </c>
      <c r="G20" s="21"/>
    </row>
    <row r="21" spans="1:7">
      <c r="A21" s="23"/>
      <c r="B21" s="23"/>
      <c r="C21" s="10"/>
      <c r="D21" s="10">
        <v>45</v>
      </c>
      <c r="E21" s="21">
        <v>40.93136</v>
      </c>
      <c r="F21" s="22">
        <v>29.96647</v>
      </c>
      <c r="G21" s="21"/>
    </row>
    <row r="22" spans="1:7">
      <c r="A22" s="23"/>
      <c r="B22" s="23"/>
      <c r="C22" s="10"/>
      <c r="D22" s="10">
        <v>30</v>
      </c>
      <c r="E22" s="21">
        <v>28.57225</v>
      </c>
      <c r="F22" s="22">
        <v>19.95798</v>
      </c>
      <c r="G22" s="21"/>
    </row>
    <row r="23" spans="1:7">
      <c r="A23" s="24"/>
      <c r="B23" s="24"/>
      <c r="C23" s="10"/>
      <c r="D23" s="10">
        <v>15</v>
      </c>
      <c r="E23" s="21">
        <v>15.03082</v>
      </c>
      <c r="F23" s="22">
        <v>9.97143</v>
      </c>
      <c r="G23" s="21"/>
    </row>
    <row r="24" spans="1:7">
      <c r="A24" s="23" t="s">
        <v>17</v>
      </c>
      <c r="B24" s="23"/>
      <c r="C24" s="10"/>
      <c r="D24" s="10">
        <v>0</v>
      </c>
      <c r="E24" s="21">
        <v>0.68104</v>
      </c>
      <c r="F24" s="22">
        <v>-0.03178</v>
      </c>
      <c r="G24" s="21"/>
    </row>
    <row r="25" spans="1:6">
      <c r="A25" s="23"/>
      <c r="B25" s="23"/>
      <c r="C25" s="10"/>
      <c r="D25" s="10"/>
      <c r="E25" s="22"/>
      <c r="F25" s="21"/>
    </row>
    <row r="26" spans="1:6">
      <c r="A26" s="25" t="s">
        <v>18</v>
      </c>
      <c r="B26" s="25"/>
      <c r="C26" s="10"/>
      <c r="D26" s="10"/>
      <c r="E26" s="9"/>
      <c r="F26" s="26"/>
    </row>
    <row r="27" spans="1:6">
      <c r="A27" s="25"/>
      <c r="B27" s="25"/>
      <c r="C27" s="10"/>
      <c r="D27" s="10"/>
      <c r="E27" s="10"/>
      <c r="F27" s="27"/>
    </row>
    <row r="28" spans="1:6">
      <c r="A28" s="25"/>
      <c r="B28" s="25"/>
      <c r="C28" s="10"/>
      <c r="D28" s="10"/>
      <c r="E28" s="10"/>
      <c r="F28" s="28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zoomScale="85" zoomScaleNormal="85" workbookViewId="0">
      <selection activeCell="B31" sqref="B31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30" style="8" customWidth="1"/>
    <col min="8" max="16384" width="9" style="1"/>
  </cols>
  <sheetData>
    <row r="1" s="1" customFormat="1" ht="22.5" spans="1:7">
      <c r="A1" s="2"/>
      <c r="B1" s="2"/>
      <c r="C1" s="10"/>
      <c r="D1" s="3" t="s">
        <v>19</v>
      </c>
      <c r="E1" s="3"/>
      <c r="F1" s="10"/>
      <c r="G1" s="8"/>
    </row>
    <row r="2" s="1" customFormat="1" spans="1:7">
      <c r="A2" s="2"/>
      <c r="B2" s="2"/>
      <c r="C2" s="10"/>
      <c r="D2" s="18" t="s">
        <v>20</v>
      </c>
      <c r="E2" s="19" t="s">
        <v>21</v>
      </c>
      <c r="F2" s="19" t="s">
        <v>22</v>
      </c>
      <c r="G2" s="19" t="s">
        <v>23</v>
      </c>
    </row>
    <row r="3" s="1" customFormat="1" spans="1:7">
      <c r="A3" s="2"/>
      <c r="B3" s="2"/>
      <c r="C3" s="10"/>
      <c r="D3" s="18"/>
      <c r="E3" s="19"/>
      <c r="F3" s="19"/>
      <c r="G3" s="19"/>
    </row>
    <row r="4" s="1" customFormat="1" spans="1:7">
      <c r="A4" s="2"/>
      <c r="B4" s="2"/>
      <c r="C4" s="10"/>
      <c r="D4" s="20">
        <v>0</v>
      </c>
      <c r="E4" s="20">
        <v>207</v>
      </c>
      <c r="F4" s="20">
        <v>298</v>
      </c>
      <c r="G4" s="8">
        <v>179</v>
      </c>
    </row>
    <row r="5" s="1" customFormat="1" spans="1:7">
      <c r="A5" s="7" t="s">
        <v>5</v>
      </c>
      <c r="B5" s="8" t="s">
        <v>6</v>
      </c>
      <c r="C5" s="10"/>
      <c r="D5" s="20">
        <v>50</v>
      </c>
      <c r="E5" s="20">
        <v>141</v>
      </c>
      <c r="F5" s="20">
        <v>171</v>
      </c>
      <c r="G5" s="8">
        <v>137</v>
      </c>
    </row>
    <row r="6" s="1" customFormat="1" spans="1:7">
      <c r="A6" s="9"/>
      <c r="B6" s="9"/>
      <c r="C6" s="10"/>
      <c r="D6" s="20">
        <v>100</v>
      </c>
      <c r="E6" s="20">
        <v>114</v>
      </c>
      <c r="F6" s="20">
        <v>132</v>
      </c>
      <c r="G6" s="8">
        <v>115</v>
      </c>
    </row>
    <row r="7" s="1" customFormat="1" spans="1:7">
      <c r="A7" s="4"/>
      <c r="C7" s="10"/>
      <c r="D7" s="20">
        <v>300</v>
      </c>
      <c r="E7" s="20">
        <v>73</v>
      </c>
      <c r="F7" s="20">
        <v>81</v>
      </c>
      <c r="G7" s="8">
        <v>78</v>
      </c>
    </row>
    <row r="8" s="1" customFormat="1" spans="1:7">
      <c r="A8" s="9"/>
      <c r="B8" s="9"/>
      <c r="C8" s="10"/>
      <c r="D8" s="20">
        <v>500</v>
      </c>
      <c r="E8" s="20">
        <v>58</v>
      </c>
      <c r="F8" s="20">
        <v>64</v>
      </c>
      <c r="G8" s="8">
        <v>63</v>
      </c>
    </row>
    <row r="9" s="1" customFormat="1" spans="1:7">
      <c r="A9" s="10"/>
      <c r="B9" s="10"/>
      <c r="C9" s="10"/>
      <c r="D9" s="20">
        <v>600</v>
      </c>
      <c r="E9" s="20">
        <v>53</v>
      </c>
      <c r="F9" s="20">
        <v>59</v>
      </c>
      <c r="G9" s="8">
        <v>58</v>
      </c>
    </row>
    <row r="10" s="1" customFormat="1" spans="1:7">
      <c r="A10" s="11" t="s">
        <v>7</v>
      </c>
      <c r="B10" s="11"/>
      <c r="C10" s="10"/>
      <c r="D10" s="20"/>
      <c r="E10" s="20"/>
      <c r="F10" s="21"/>
      <c r="G10" s="8"/>
    </row>
    <row r="11" s="1" customFormat="1" spans="1:7">
      <c r="A11" s="12" t="s">
        <v>8</v>
      </c>
      <c r="B11" s="12" t="s">
        <v>9</v>
      </c>
      <c r="C11" s="10"/>
      <c r="D11" s="10"/>
      <c r="E11" s="22"/>
      <c r="F11" s="21"/>
      <c r="G11" s="8"/>
    </row>
    <row r="12" s="1" customFormat="1" spans="1:7">
      <c r="A12" s="4" t="s">
        <v>10</v>
      </c>
      <c r="B12" s="4" t="s">
        <v>11</v>
      </c>
      <c r="C12" s="10"/>
      <c r="D12" s="10"/>
      <c r="E12" s="22"/>
      <c r="F12" s="21"/>
      <c r="G12" s="8"/>
    </row>
    <row r="13" s="1" customFormat="1" spans="1:7">
      <c r="A13" s="4"/>
      <c r="B13" s="4"/>
      <c r="C13" s="10"/>
      <c r="D13" s="10"/>
      <c r="E13" s="22"/>
      <c r="F13" s="21"/>
      <c r="G13" s="8"/>
    </row>
    <row r="14" s="1" customFormat="1" spans="1:7">
      <c r="A14" s="4"/>
      <c r="B14" s="4"/>
      <c r="C14" s="10"/>
      <c r="D14" s="10"/>
      <c r="E14" s="22"/>
      <c r="F14" s="21"/>
      <c r="G14" s="8"/>
    </row>
    <row r="15" s="1" customFormat="1" spans="1:7">
      <c r="A15" s="10"/>
      <c r="B15" s="10"/>
      <c r="C15" s="10"/>
      <c r="D15" s="10"/>
      <c r="E15" s="22"/>
      <c r="F15" s="21"/>
      <c r="G15" s="8"/>
    </row>
    <row r="16" s="1" customFormat="1" spans="1:7">
      <c r="A16" s="14"/>
      <c r="B16" s="10"/>
      <c r="C16" s="10"/>
      <c r="D16" s="10"/>
      <c r="E16" s="22"/>
      <c r="F16" s="21"/>
      <c r="G16" s="8"/>
    </row>
    <row r="17" s="1" customFormat="1" spans="1:7">
      <c r="A17" s="14"/>
      <c r="B17" s="14"/>
      <c r="C17" s="10"/>
      <c r="D17" s="10"/>
      <c r="E17" s="22"/>
      <c r="F17" s="21"/>
      <c r="G17" s="8"/>
    </row>
    <row r="18" s="1" customFormat="1" spans="1:7">
      <c r="A18" s="10"/>
      <c r="B18" s="10"/>
      <c r="C18" s="10"/>
      <c r="D18" s="10"/>
      <c r="E18" s="22"/>
      <c r="F18" s="21"/>
      <c r="G18" s="8"/>
    </row>
    <row r="19" s="1" customFormat="1" spans="1:7">
      <c r="A19" s="23" t="s">
        <v>16</v>
      </c>
      <c r="B19" s="23"/>
      <c r="C19" s="10"/>
      <c r="D19" s="10"/>
      <c r="E19" s="22"/>
      <c r="F19" s="21"/>
      <c r="G19" s="8"/>
    </row>
    <row r="20" s="1" customFormat="1" spans="1:7">
      <c r="A20" s="23"/>
      <c r="B20" s="23"/>
      <c r="C20" s="10"/>
      <c r="D20" s="10"/>
      <c r="E20" s="22"/>
      <c r="F20" s="21"/>
      <c r="G20" s="8"/>
    </row>
    <row r="21" s="1" customFormat="1" spans="1:7">
      <c r="A21" s="23"/>
      <c r="B21" s="23"/>
      <c r="C21" s="10"/>
      <c r="D21" s="10"/>
      <c r="E21" s="22"/>
      <c r="F21" s="21"/>
      <c r="G21" s="8"/>
    </row>
    <row r="22" s="1" customFormat="1" spans="1:7">
      <c r="A22" s="23"/>
      <c r="B22" s="23"/>
      <c r="C22" s="10"/>
      <c r="D22" s="10"/>
      <c r="E22" s="22"/>
      <c r="F22" s="21"/>
      <c r="G22" s="8"/>
    </row>
    <row r="23" s="1" customFormat="1" spans="1:7">
      <c r="A23" s="23"/>
      <c r="B23" s="23"/>
      <c r="C23" s="10"/>
      <c r="D23" s="10"/>
      <c r="E23" s="22"/>
      <c r="F23" s="21"/>
      <c r="G23" s="8"/>
    </row>
    <row r="24" s="1" customFormat="1" spans="1:7">
      <c r="A24" s="24"/>
      <c r="B24" s="24"/>
      <c r="C24" s="10"/>
      <c r="D24" s="10"/>
      <c r="E24" s="22"/>
      <c r="F24" s="21"/>
      <c r="G24" s="8"/>
    </row>
    <row r="25" s="1" customFormat="1" spans="1:7">
      <c r="A25" s="23" t="s">
        <v>17</v>
      </c>
      <c r="B25" s="23"/>
      <c r="C25" s="10"/>
      <c r="D25" s="10"/>
      <c r="E25" s="22"/>
      <c r="F25" s="21"/>
      <c r="G25" s="8"/>
    </row>
    <row r="26" s="1" customFormat="1" spans="1:7">
      <c r="A26" s="23"/>
      <c r="B26" s="23"/>
      <c r="C26" s="10"/>
      <c r="D26" s="10"/>
      <c r="E26" s="22"/>
      <c r="F26" s="21"/>
      <c r="G26" s="8"/>
    </row>
    <row r="27" s="1" customFormat="1" spans="1:7">
      <c r="A27" s="25" t="s">
        <v>18</v>
      </c>
      <c r="B27" s="25"/>
      <c r="C27" s="10"/>
      <c r="D27" s="10"/>
      <c r="E27" s="9"/>
      <c r="F27" s="26"/>
      <c r="G27" s="8"/>
    </row>
    <row r="28" s="1" customFormat="1" spans="1:7">
      <c r="A28" s="25"/>
      <c r="B28" s="25"/>
      <c r="C28" s="10"/>
      <c r="D28" s="10"/>
      <c r="E28" s="10"/>
      <c r="F28" s="27"/>
      <c r="G28" s="8"/>
    </row>
    <row r="29" s="1" customFormat="1" spans="1:7">
      <c r="A29" s="25"/>
      <c r="B29" s="25"/>
      <c r="C29" s="10"/>
      <c r="D29" s="10"/>
      <c r="E29" s="10"/>
      <c r="F29" s="28"/>
      <c r="G29" s="8"/>
    </row>
    <row r="30" s="1" customFormat="1" spans="1:7">
      <c r="A30" s="10"/>
      <c r="B30" s="10"/>
      <c r="C30" s="10"/>
      <c r="D30" s="10"/>
      <c r="E30" s="10"/>
      <c r="F30" s="10"/>
      <c r="G30" s="8"/>
    </row>
    <row r="31" s="1" customFormat="1" spans="1:7">
      <c r="A31" s="10"/>
      <c r="B31" s="10"/>
      <c r="C31" s="10"/>
      <c r="D31" s="10"/>
      <c r="E31" s="10"/>
      <c r="F31" s="10"/>
      <c r="G31" s="8"/>
    </row>
  </sheetData>
  <mergeCells count="9">
    <mergeCell ref="A10:B10"/>
    <mergeCell ref="D2:D3"/>
    <mergeCell ref="E2:E3"/>
    <mergeCell ref="F2:F3"/>
    <mergeCell ref="G2:G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zoomScale="85" zoomScaleNormal="85" workbookViewId="0">
      <selection activeCell="A1" sqref="A1:B4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24</v>
      </c>
    </row>
    <row r="2" customHeight="1" spans="1:8">
      <c r="A2" s="2"/>
      <c r="B2" s="2"/>
      <c r="E2" s="4" t="s">
        <v>25</v>
      </c>
      <c r="F2" s="4" t="s">
        <v>26</v>
      </c>
      <c r="G2" s="4" t="s">
        <v>27</v>
      </c>
      <c r="H2" s="4" t="s">
        <v>28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9.98363</v>
      </c>
      <c r="G4" s="5">
        <v>-0.0142</v>
      </c>
      <c r="H4" s="6">
        <f>G4/F13*100</f>
        <v>-0.0142029485321153</v>
      </c>
    </row>
    <row r="5" customHeight="1" spans="1:8">
      <c r="A5" s="7" t="s">
        <v>5</v>
      </c>
      <c r="B5" s="8" t="s">
        <v>6</v>
      </c>
      <c r="E5" s="5">
        <v>2</v>
      </c>
      <c r="F5" s="5">
        <v>19.95686</v>
      </c>
      <c r="G5" s="5">
        <v>-0.039</v>
      </c>
      <c r="H5" s="6">
        <f>G5/F13*100</f>
        <v>-0.0390080980811617</v>
      </c>
    </row>
    <row r="6" customHeight="1" spans="1:8">
      <c r="A6" s="9"/>
      <c r="B6" s="9"/>
      <c r="E6" s="5">
        <v>3</v>
      </c>
      <c r="F6" s="5">
        <v>29.96937</v>
      </c>
      <c r="G6" s="5">
        <v>-0.0244</v>
      </c>
      <c r="H6" s="6">
        <f>G6/F13*100</f>
        <v>-0.0244050664918037</v>
      </c>
    </row>
    <row r="7" customHeight="1" spans="1:8">
      <c r="A7" s="4"/>
      <c r="E7" s="5">
        <v>4</v>
      </c>
      <c r="F7" s="5">
        <v>39.95995</v>
      </c>
      <c r="G7" s="5">
        <v>-0.0318</v>
      </c>
      <c r="H7" s="6">
        <f>G7/F13*100</f>
        <v>-0.0318066030507933</v>
      </c>
    </row>
    <row r="8" customHeight="1" spans="1:8">
      <c r="A8" s="9"/>
      <c r="B8" s="9"/>
      <c r="E8" s="5">
        <v>5</v>
      </c>
      <c r="F8" s="5">
        <v>49.96214</v>
      </c>
      <c r="G8" s="5">
        <v>-0.0274</v>
      </c>
      <c r="H8" s="6">
        <f>G8/F13*100</f>
        <v>-0.0274056894211238</v>
      </c>
    </row>
    <row r="9" customHeight="1" spans="1:8">
      <c r="A9" s="10"/>
      <c r="B9" s="10"/>
      <c r="E9" s="5">
        <v>6</v>
      </c>
      <c r="F9" s="5">
        <v>59.97128</v>
      </c>
      <c r="G9" s="5">
        <v>-0.0162</v>
      </c>
      <c r="H9" s="6">
        <f>G9/F13*100</f>
        <v>-0.0162033638183287</v>
      </c>
    </row>
    <row r="10" customHeight="1" spans="1:8">
      <c r="A10" s="11" t="s">
        <v>7</v>
      </c>
      <c r="B10" s="11"/>
      <c r="E10" s="5">
        <v>7</v>
      </c>
      <c r="F10" s="5">
        <v>69.97343</v>
      </c>
      <c r="G10" s="5">
        <v>-0.012</v>
      </c>
      <c r="H10" s="6">
        <f>G10/F13*100</f>
        <v>-0.0120024917172805</v>
      </c>
    </row>
    <row r="11" customHeight="1" spans="1:8">
      <c r="A11" s="12" t="s">
        <v>8</v>
      </c>
      <c r="B11" s="12" t="s">
        <v>9</v>
      </c>
      <c r="E11" s="5">
        <v>8</v>
      </c>
      <c r="F11" s="5">
        <v>79.96478</v>
      </c>
      <c r="G11" s="5">
        <v>-0.0186</v>
      </c>
      <c r="H11" s="6">
        <f>G11/F13*100</f>
        <v>-0.0186038621617848</v>
      </c>
    </row>
    <row r="12" customHeight="1" spans="1:8">
      <c r="A12" s="4" t="s">
        <v>10</v>
      </c>
      <c r="B12" s="4" t="s">
        <v>11</v>
      </c>
      <c r="E12" s="5">
        <v>9</v>
      </c>
      <c r="F12" s="5">
        <v>89.97676</v>
      </c>
      <c r="G12" s="5">
        <v>-0.0046</v>
      </c>
      <c r="H12" s="6">
        <f>G12/F13*100</f>
        <v>-0.00460095515829086</v>
      </c>
    </row>
    <row r="13" customHeight="1" spans="1:8">
      <c r="A13" s="4" t="s">
        <v>12</v>
      </c>
      <c r="B13" s="4" t="s">
        <v>13</v>
      </c>
      <c r="E13" s="5">
        <v>10</v>
      </c>
      <c r="F13" s="5">
        <v>99.97924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  <row r="33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2020-09-16T05:38:25Z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