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2"/>
  </bookViews>
  <sheets>
    <sheet name="位移电压曲线Travel &amp; Voltage" sheetId="1" r:id="rId1"/>
    <sheet name="谐频与负载Freq  vs Load" sheetId="2" r:id="rId2"/>
    <sheet name="线性度Linearity" sheetId="3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<sst xmlns="http://schemas.openxmlformats.org/spreadsheetml/2006/main" count="27">
  <si>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</si>
  <si>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</si>
  <si>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</si>
  <si>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</si>
  <si>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</si>
  <si>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</si>
  <si>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</si>
  <si>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</si>
  <si>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</si>
  <si>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N60.X30S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</si>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</sst>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7" fillId="23" borderId="5" applyNumberFormat="0" applyAlignment="0" applyProtection="0">
      <alignment vertical="center"/>
    </xf>
    <xf numFmtId="0" fontId="26" fillId="30" borderId="7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2.3674</c:v>
                </c:pt>
                <c:pt idx="2">
                  <c:v>5.104</c:v>
                </c:pt>
                <c:pt idx="3">
                  <c:v>8.103</c:v>
                </c:pt>
                <c:pt idx="4">
                  <c:v>11.2302</c:v>
                </c:pt>
                <c:pt idx="5">
                  <c:v>14.3506</c:v>
                </c:pt>
                <c:pt idx="6">
                  <c:v>17.3822</c:v>
                </c:pt>
                <c:pt idx="7">
                  <c:v>20.265</c:v>
                </c:pt>
                <c:pt idx="8">
                  <c:v>22.9792</c:v>
                </c:pt>
                <c:pt idx="9">
                  <c:v>25.5006</c:v>
                </c:pt>
                <c:pt idx="10">
                  <c:v>27.8398</c:v>
                </c:pt>
                <c:pt idx="11">
                  <c:v>26.2394</c:v>
                </c:pt>
                <c:pt idx="12">
                  <c:v>24.324</c:v>
                </c:pt>
                <c:pt idx="13">
                  <c:v>22.1688</c:v>
                </c:pt>
                <c:pt idx="14">
                  <c:v>19.7876</c:v>
                </c:pt>
                <c:pt idx="15">
                  <c:v>17.182</c:v>
                </c:pt>
                <c:pt idx="16">
                  <c:v>14.3422</c:v>
                </c:pt>
                <c:pt idx="17">
                  <c:v>11.2552</c:v>
                </c:pt>
                <c:pt idx="18">
                  <c:v>7.9176</c:v>
                </c:pt>
                <c:pt idx="19">
                  <c:v>4.3148</c:v>
                </c:pt>
                <c:pt idx="20">
                  <c:v>0.4616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2.7298</c:v>
                </c:pt>
                <c:pt idx="2">
                  <c:v>5.4626</c:v>
                </c:pt>
                <c:pt idx="3">
                  <c:v>8.196</c:v>
                </c:pt>
                <c:pt idx="4">
                  <c:v>10.9278</c:v>
                </c:pt>
                <c:pt idx="5">
                  <c:v>13.6618</c:v>
                </c:pt>
                <c:pt idx="6">
                  <c:v>16.3922</c:v>
                </c:pt>
                <c:pt idx="7">
                  <c:v>19.1244</c:v>
                </c:pt>
                <c:pt idx="8">
                  <c:v>21.858</c:v>
                </c:pt>
                <c:pt idx="9">
                  <c:v>24.5888</c:v>
                </c:pt>
                <c:pt idx="10">
                  <c:v>27.3164</c:v>
                </c:pt>
                <c:pt idx="11">
                  <c:v>24.582</c:v>
                </c:pt>
                <c:pt idx="12">
                  <c:v>21.847</c:v>
                </c:pt>
                <c:pt idx="13">
                  <c:v>19.1102</c:v>
                </c:pt>
                <c:pt idx="14">
                  <c:v>16.3762</c:v>
                </c:pt>
                <c:pt idx="15">
                  <c:v>13.6454</c:v>
                </c:pt>
                <c:pt idx="16">
                  <c:v>10.9134</c:v>
                </c:pt>
                <c:pt idx="17">
                  <c:v>8.1836</c:v>
                </c:pt>
                <c:pt idx="18">
                  <c:v>5.454</c:v>
                </c:pt>
                <c:pt idx="19">
                  <c:v>2.726</c:v>
                </c:pt>
                <c:pt idx="20">
                  <c:v>0.0018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10</c:v>
                </c:pt>
                <c:pt idx="3">
                  <c:v>30</c:v>
                </c:pt>
                <c:pt idx="4">
                  <c:v>50</c:v>
                </c:pt>
                <c:pt idx="5">
                  <c:v>100</c:v>
                </c:pt>
                <c:pt idx="6">
                  <c:v>200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1878</c:v>
                </c:pt>
                <c:pt idx="2">
                  <c:v>676</c:v>
                </c:pt>
                <c:pt idx="3">
                  <c:v>405</c:v>
                </c:pt>
                <c:pt idx="4">
                  <c:v>316</c:v>
                </c:pt>
                <c:pt idx="5">
                  <c:v>225</c:v>
                </c:pt>
                <c:pt idx="6">
                  <c:v>159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0.00658944809711382</c:v>
                </c:pt>
                <c:pt idx="2">
                  <c:v>0.00219648269903794</c:v>
                </c:pt>
                <c:pt idx="3">
                  <c:v>0.00439296539807588</c:v>
                </c:pt>
                <c:pt idx="4">
                  <c:v>0.00439296539807588</c:v>
                </c:pt>
                <c:pt idx="5">
                  <c:v>0.0131788961942276</c:v>
                </c:pt>
                <c:pt idx="6">
                  <c:v>0.00878593079615176</c:v>
                </c:pt>
                <c:pt idx="7">
                  <c:v>0.0109824134951897</c:v>
                </c:pt>
                <c:pt idx="8">
                  <c:v>0.0183040224919828</c:v>
                </c:pt>
                <c:pt idx="9">
                  <c:v>0.0146432179935863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102235</xdr:colOff>
      <xdr:row>4</xdr:row>
      <xdr:rowOff>139065</xdr:rowOff>
    </xdr:from>
    <xdr:to>
      <xdr:col>7</xdr:col>
      <xdr:colOff>618490</xdr:colOff>
      <xdr:row>26</xdr:row>
      <xdr:rowOff>64770</xdr:rowOff>
    </xdr:to>
    <xdr:graphicFrame>
      <xdr:nvGraphicFramePr>
        <xdr:cNvPr id="14" name="图表 13"/>
        <xdr:cNvGraphicFramePr/>
      </xdr:nvGraphicFramePr>
      <xdr:xfrm>
        <a:off x="3989070" y="1053465"/>
        <a:ext cx="7393305" cy="45358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3</xdr:col>
      <xdr:colOff>492760</xdr:colOff>
      <xdr:row>9</xdr:row>
      <xdr:rowOff>95250</xdr:rowOff>
    </xdr:from>
    <xdr:to>
      <xdr:col>7</xdr:col>
      <xdr:colOff>554355</xdr:colOff>
      <xdr:row>29</xdr:row>
      <xdr:rowOff>38100</xdr:rowOff>
    </xdr:to>
    <xdr:graphicFrame>
      <xdr:nvGraphicFramePr>
        <xdr:cNvPr id="3" name="图表 2"/>
        <xdr:cNvGraphicFramePr/>
      </xdr:nvGraphicFramePr>
      <xdr:xfrm>
        <a:off x="4655820" y="2057400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201930</xdr:colOff>
      <xdr:row>5</xdr:row>
      <xdr:rowOff>79375</xdr:rowOff>
    </xdr:from>
    <xdr:to>
      <xdr:col>8</xdr:col>
      <xdr:colOff>388620</xdr:colOff>
      <xdr:row>27</xdr:row>
      <xdr:rowOff>100965</xdr:rowOff>
    </xdr:to>
    <xdr:graphicFrame>
      <xdr:nvGraphicFramePr>
        <xdr:cNvPr id="5" name="图表 2"/>
        <xdr:cNvGraphicFramePr/>
      </xdr:nvGraphicFramePr>
      <xdr:xfrm>
        <a:off x="4088765" y="1203325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zoomScale="85" zoomScaleNormal="85" workbookViewId="0">
      <selection activeCell="E31" sqref="E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2.3674</v>
      </c>
      <c r="F5" s="21">
        <v>2.7298</v>
      </c>
      <c r="G5" s="20"/>
    </row>
    <row r="6" spans="1:7">
      <c r="A6" s="9"/>
      <c r="B6" s="9"/>
      <c r="C6" s="10"/>
      <c r="D6" s="10">
        <v>24</v>
      </c>
      <c r="E6" s="20">
        <v>5.104</v>
      </c>
      <c r="F6" s="21">
        <v>5.4626</v>
      </c>
      <c r="G6" s="20"/>
    </row>
    <row r="7" spans="1:7">
      <c r="A7" s="4"/>
      <c r="C7" s="10"/>
      <c r="D7" s="10">
        <v>36</v>
      </c>
      <c r="E7" s="20">
        <v>8.103</v>
      </c>
      <c r="F7" s="21">
        <v>8.196</v>
      </c>
      <c r="G7" s="20"/>
    </row>
    <row r="8" spans="1:7">
      <c r="A8" s="9"/>
      <c r="B8" s="9"/>
      <c r="C8" s="10"/>
      <c r="D8" s="10">
        <v>48</v>
      </c>
      <c r="E8" s="20">
        <v>11.2302</v>
      </c>
      <c r="F8" s="21">
        <v>10.9278</v>
      </c>
      <c r="G8" s="20"/>
    </row>
    <row r="9" spans="1:7">
      <c r="A9" s="10"/>
      <c r="B9" s="10"/>
      <c r="C9" s="10"/>
      <c r="D9" s="10">
        <v>60</v>
      </c>
      <c r="E9" s="20">
        <v>14.3506</v>
      </c>
      <c r="F9" s="21">
        <v>13.6618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17.3822</v>
      </c>
      <c r="F10" s="21">
        <v>16.3922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20.265</v>
      </c>
      <c r="F11" s="21">
        <v>19.1244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22.9792</v>
      </c>
      <c r="F12" s="21">
        <v>21.858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25.5006</v>
      </c>
      <c r="F13" s="21">
        <v>24.5888</v>
      </c>
      <c r="G13" s="20"/>
    </row>
    <row r="14" spans="1:7">
      <c r="A14" s="4" t="s">
        <v>14</v>
      </c>
      <c r="B14" s="4" t="s">
        <v>15</v>
      </c>
      <c r="C14" s="10"/>
      <c r="D14" s="10">
        <v>120</v>
      </c>
      <c r="E14" s="20">
        <v>27.8398</v>
      </c>
      <c r="F14" s="21">
        <v>27.3164</v>
      </c>
      <c r="G14" s="20"/>
    </row>
    <row r="15" spans="1:7">
      <c r="A15" s="14"/>
      <c r="B15" s="10"/>
      <c r="C15" s="10"/>
      <c r="D15" s="10">
        <v>108</v>
      </c>
      <c r="E15" s="20">
        <v>26.2394</v>
      </c>
      <c r="F15" s="21">
        <v>24.582</v>
      </c>
      <c r="G15" s="20"/>
    </row>
    <row r="16" spans="1:7">
      <c r="A16" s="14"/>
      <c r="B16" s="14"/>
      <c r="C16" s="10"/>
      <c r="D16" s="10">
        <v>96</v>
      </c>
      <c r="E16" s="20">
        <v>24.324</v>
      </c>
      <c r="F16" s="21">
        <v>21.847</v>
      </c>
      <c r="G16" s="20"/>
    </row>
    <row r="17" spans="1:7">
      <c r="A17" s="10"/>
      <c r="B17" s="10"/>
      <c r="C17" s="10"/>
      <c r="D17" s="10">
        <v>84</v>
      </c>
      <c r="E17" s="20">
        <v>22.1688</v>
      </c>
      <c r="F17" s="21">
        <v>19.1102</v>
      </c>
      <c r="G17" s="20"/>
    </row>
    <row r="18" spans="1:7">
      <c r="A18" s="22" t="s">
        <v>16</v>
      </c>
      <c r="B18" s="22"/>
      <c r="C18" s="10"/>
      <c r="D18" s="10">
        <v>72</v>
      </c>
      <c r="E18" s="20">
        <v>19.7876</v>
      </c>
      <c r="F18" s="21">
        <v>16.3762</v>
      </c>
      <c r="G18" s="20"/>
    </row>
    <row r="19" spans="1:7">
      <c r="A19" s="22"/>
      <c r="B19" s="22"/>
      <c r="C19" s="10"/>
      <c r="D19" s="10">
        <v>60</v>
      </c>
      <c r="E19" s="20">
        <v>17.182</v>
      </c>
      <c r="F19" s="21">
        <v>13.6454</v>
      </c>
      <c r="G19" s="20"/>
    </row>
    <row r="20" spans="1:7">
      <c r="A20" s="22"/>
      <c r="B20" s="22"/>
      <c r="C20" s="10"/>
      <c r="D20" s="10">
        <v>48</v>
      </c>
      <c r="E20" s="20">
        <v>14.3422</v>
      </c>
      <c r="F20" s="21">
        <v>10.9134</v>
      </c>
      <c r="G20" s="20"/>
    </row>
    <row r="21" spans="1:7">
      <c r="A21" s="22"/>
      <c r="B21" s="22"/>
      <c r="C21" s="10"/>
      <c r="D21" s="10">
        <v>36</v>
      </c>
      <c r="E21" s="20">
        <v>11.2552</v>
      </c>
      <c r="F21" s="21">
        <v>8.1836</v>
      </c>
      <c r="G21" s="20"/>
    </row>
    <row r="22" spans="1:7">
      <c r="A22" s="22"/>
      <c r="B22" s="22"/>
      <c r="C22" s="10"/>
      <c r="D22" s="10">
        <v>24</v>
      </c>
      <c r="E22" s="20">
        <v>7.9176</v>
      </c>
      <c r="F22" s="21">
        <v>5.454</v>
      </c>
      <c r="G22" s="20"/>
    </row>
    <row r="23" spans="1:7">
      <c r="A23" s="23"/>
      <c r="B23" s="23"/>
      <c r="C23" s="10"/>
      <c r="D23" s="10">
        <v>12</v>
      </c>
      <c r="E23" s="20">
        <v>4.3148</v>
      </c>
      <c r="F23" s="21">
        <v>2.726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0.4616</v>
      </c>
      <c r="F24" s="21">
        <v>0.0018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1"/>
  <sheetViews>
    <sheetView zoomScale="85" zoomScaleNormal="85" workbookViewId="0">
      <selection activeCell="J7" sqref="J7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1878</v>
      </c>
      <c r="F4" s="20"/>
    </row>
    <row r="5" s="1" customFormat="1" spans="1:6">
      <c r="A5" s="7" t="s">
        <v>5</v>
      </c>
      <c r="B5" s="8" t="s">
        <v>6</v>
      </c>
      <c r="C5" s="10"/>
      <c r="D5" s="19">
        <v>10</v>
      </c>
      <c r="E5" s="19">
        <v>676</v>
      </c>
      <c r="F5" s="20"/>
    </row>
    <row r="6" s="1" customFormat="1" spans="1:6">
      <c r="A6" s="9"/>
      <c r="B6" s="9"/>
      <c r="C6" s="10"/>
      <c r="D6" s="19">
        <v>30</v>
      </c>
      <c r="E6" s="19">
        <v>405</v>
      </c>
      <c r="F6" s="20"/>
    </row>
    <row r="7" s="1" customFormat="1" spans="1:6">
      <c r="A7" s="4"/>
      <c r="C7" s="10"/>
      <c r="D7" s="19">
        <v>50</v>
      </c>
      <c r="E7" s="19">
        <v>316</v>
      </c>
      <c r="F7" s="20"/>
    </row>
    <row r="8" s="1" customFormat="1" spans="1:6">
      <c r="A8" s="9"/>
      <c r="B8" s="9"/>
      <c r="C8" s="10"/>
      <c r="D8" s="19">
        <v>100</v>
      </c>
      <c r="E8" s="19">
        <v>225</v>
      </c>
      <c r="F8" s="20"/>
    </row>
    <row r="9" s="1" customFormat="1" spans="1:6">
      <c r="A9" s="10"/>
      <c r="B9" s="10"/>
      <c r="C9" s="10"/>
      <c r="D9" s="19">
        <v>200</v>
      </c>
      <c r="E9" s="19">
        <v>159</v>
      </c>
      <c r="F9" s="20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"/>
  <sheetViews>
    <sheetView tabSelected="1" zoomScale="85" zoomScaleNormal="85" workbookViewId="0">
      <selection activeCell="G38" sqref="G38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2.7298</v>
      </c>
      <c r="G4" s="5">
        <v>0.0018</v>
      </c>
      <c r="H4" s="6">
        <f>G4/F13*100</f>
        <v>0.00658944809711382</v>
      </c>
    </row>
    <row r="5" customHeight="1" spans="1:8">
      <c r="A5" s="7" t="s">
        <v>5</v>
      </c>
      <c r="B5" s="8" t="s">
        <v>6</v>
      </c>
      <c r="E5" s="5">
        <v>2</v>
      </c>
      <c r="F5" s="5">
        <v>5.4626</v>
      </c>
      <c r="G5" s="5">
        <v>0.0006</v>
      </c>
      <c r="H5" s="6">
        <f>G5/F13*100</f>
        <v>0.00219648269903794</v>
      </c>
    </row>
    <row r="6" customHeight="1" spans="1:8">
      <c r="A6" s="9"/>
      <c r="B6" s="9"/>
      <c r="E6" s="5">
        <v>3</v>
      </c>
      <c r="F6" s="5">
        <v>8.196</v>
      </c>
      <c r="G6" s="5">
        <v>0.0012</v>
      </c>
      <c r="H6" s="6">
        <f>G6/F13*100</f>
        <v>0.00439296539807588</v>
      </c>
    </row>
    <row r="7" customHeight="1" spans="1:8">
      <c r="A7" s="4"/>
      <c r="E7" s="5">
        <v>4</v>
      </c>
      <c r="F7" s="5">
        <v>10.9278</v>
      </c>
      <c r="G7" s="5">
        <v>0.0012</v>
      </c>
      <c r="H7" s="6">
        <f>G7/F13*100</f>
        <v>0.00439296539807588</v>
      </c>
    </row>
    <row r="8" customHeight="1" spans="1:8">
      <c r="A8" s="9"/>
      <c r="B8" s="9"/>
      <c r="E8" s="5">
        <v>5</v>
      </c>
      <c r="F8" s="5">
        <v>13.6618</v>
      </c>
      <c r="G8" s="5">
        <v>0.0036</v>
      </c>
      <c r="H8" s="6">
        <f>G8/F13*100</f>
        <v>0.0131788961942276</v>
      </c>
    </row>
    <row r="9" customHeight="1" spans="1:8">
      <c r="A9" s="10"/>
      <c r="B9" s="10"/>
      <c r="E9" s="5">
        <v>6</v>
      </c>
      <c r="F9" s="5">
        <v>16.3922</v>
      </c>
      <c r="G9" s="5">
        <v>0.0024</v>
      </c>
      <c r="H9" s="6">
        <f>G9/F13*100</f>
        <v>0.00878593079615176</v>
      </c>
    </row>
    <row r="10" customHeight="1" spans="1:8">
      <c r="A10" s="11" t="s">
        <v>7</v>
      </c>
      <c r="B10" s="11"/>
      <c r="E10" s="5">
        <v>7</v>
      </c>
      <c r="F10" s="5">
        <v>19.1244</v>
      </c>
      <c r="G10" s="5">
        <v>0.003</v>
      </c>
      <c r="H10" s="6">
        <f>G10/F13*100</f>
        <v>0.0109824134951897</v>
      </c>
    </row>
    <row r="11" customHeight="1" spans="1:8">
      <c r="A11" s="12" t="s">
        <v>8</v>
      </c>
      <c r="B11" s="12" t="s">
        <v>9</v>
      </c>
      <c r="E11" s="5">
        <v>8</v>
      </c>
      <c r="F11" s="5">
        <v>21.858</v>
      </c>
      <c r="G11" s="5">
        <v>0.005</v>
      </c>
      <c r="H11" s="6">
        <f>G11/F13*100</f>
        <v>0.0183040224919828</v>
      </c>
    </row>
    <row r="12" customHeight="1" spans="1:8">
      <c r="A12" s="4" t="s">
        <v>10</v>
      </c>
      <c r="B12" s="4" t="s">
        <v>11</v>
      </c>
      <c r="E12" s="5">
        <v>9</v>
      </c>
      <c r="F12" s="5">
        <v>24.5888</v>
      </c>
      <c r="G12" s="5">
        <v>0.004</v>
      </c>
      <c r="H12" s="6">
        <f>G12/F13*100</f>
        <v>0.0146432179935863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27.3164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33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2020-11-25T02:17:35Z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