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10" windowHeight="12630" activeTab="1"/>
  </bookViews>
  <sheets>
    <sheet name="位移电压曲线Travel &amp; Voltage" sheetId="1" r:id="rId1"/>
    <sheet name="线性度Linearity" sheetId="2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<sst xmlns="http://schemas.openxmlformats.org/spreadsheetml/2006/main" count="24">
  <si>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</si>
  <si>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</si>
  <si>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</si>
  <si>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</si>
  <si>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</si>
  <si>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</si>
  <si>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</si>
  <si>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</si>
  <si>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</si>
  <si>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XP-721.S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</si>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</sst>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7.49732</c:v>
                </c:pt>
                <c:pt idx="2">
                  <c:v>16.09183</c:v>
                </c:pt>
                <c:pt idx="3">
                  <c:v>25.42269</c:v>
                </c:pt>
                <c:pt idx="4">
                  <c:v>35.07666</c:v>
                </c:pt>
                <c:pt idx="5">
                  <c:v>44.77709</c:v>
                </c:pt>
                <c:pt idx="6">
                  <c:v>54.23618</c:v>
                </c:pt>
                <c:pt idx="7">
                  <c:v>63.11852</c:v>
                </c:pt>
                <c:pt idx="8">
                  <c:v>71.49817</c:v>
                </c:pt>
                <c:pt idx="9">
                  <c:v>79.14877</c:v>
                </c:pt>
                <c:pt idx="10">
                  <c:v>86.34798</c:v>
                </c:pt>
                <c:pt idx="11">
                  <c:v>81.74857</c:v>
                </c:pt>
                <c:pt idx="12">
                  <c:v>75.71169</c:v>
                </c:pt>
                <c:pt idx="13">
                  <c:v>68.87245</c:v>
                </c:pt>
                <c:pt idx="14">
                  <c:v>61.32324</c:v>
                </c:pt>
                <c:pt idx="15">
                  <c:v>52.91185</c:v>
                </c:pt>
                <c:pt idx="16">
                  <c:v>43.8549</c:v>
                </c:pt>
                <c:pt idx="17">
                  <c:v>34.1116</c:v>
                </c:pt>
                <c:pt idx="18">
                  <c:v>23.71428</c:v>
                </c:pt>
                <c:pt idx="19">
                  <c:v>12.71374</c:v>
                </c:pt>
                <c:pt idx="20">
                  <c:v>1.19878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8.26893</c:v>
                </c:pt>
                <c:pt idx="2">
                  <c:v>16.55833</c:v>
                </c:pt>
                <c:pt idx="3">
                  <c:v>24.84668</c:v>
                </c:pt>
                <c:pt idx="4">
                  <c:v>33.20917</c:v>
                </c:pt>
                <c:pt idx="5">
                  <c:v>41.63903</c:v>
                </c:pt>
                <c:pt idx="6">
                  <c:v>50.0649</c:v>
                </c:pt>
                <c:pt idx="7">
                  <c:v>58.51097</c:v>
                </c:pt>
                <c:pt idx="8">
                  <c:v>66.94968</c:v>
                </c:pt>
                <c:pt idx="9">
                  <c:v>75.38957</c:v>
                </c:pt>
                <c:pt idx="10">
                  <c:v>83.75078</c:v>
                </c:pt>
                <c:pt idx="11">
                  <c:v>75.85728</c:v>
                </c:pt>
                <c:pt idx="12">
                  <c:v>67.46265</c:v>
                </c:pt>
                <c:pt idx="13">
                  <c:v>58.96681</c:v>
                </c:pt>
                <c:pt idx="14">
                  <c:v>50.43113</c:v>
                </c:pt>
                <c:pt idx="15">
                  <c:v>41.90481</c:v>
                </c:pt>
                <c:pt idx="16">
                  <c:v>33.38107</c:v>
                </c:pt>
                <c:pt idx="17">
                  <c:v>24.89244</c:v>
                </c:pt>
                <c:pt idx="18">
                  <c:v>16.47138</c:v>
                </c:pt>
                <c:pt idx="19">
                  <c:v>8.16303</c:v>
                </c:pt>
                <c:pt idx="20">
                  <c:v>-0.0046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-0.126742700187391</c:v>
                </c:pt>
                <c:pt idx="2">
                  <c:v>-0.181283087751541</c:v>
                </c:pt>
                <c:pt idx="3">
                  <c:v>-0.201256633072552</c:v>
                </c:pt>
                <c:pt idx="4">
                  <c:v>-0.228227128153313</c:v>
                </c:pt>
                <c:pt idx="5">
                  <c:v>-0.222517330584862</c:v>
                </c:pt>
                <c:pt idx="6">
                  <c:v>-0.221571667750433</c:v>
                </c:pt>
                <c:pt idx="7">
                  <c:v>-0.136805890046635</c:v>
                </c:pt>
                <c:pt idx="8">
                  <c:v>-0.180229963231382</c:v>
                </c:pt>
                <c:pt idx="9">
                  <c:v>-0.222245094314346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3"/>
        <c:minorUnit val="0.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78740</xdr:colOff>
      <xdr:row>7</xdr:row>
      <xdr:rowOff>125095</xdr:rowOff>
    </xdr:from>
    <xdr:to>
      <xdr:col>7</xdr:col>
      <xdr:colOff>595630</xdr:colOff>
      <xdr:row>29</xdr:row>
      <xdr:rowOff>50165</xdr:rowOff>
    </xdr:to>
    <xdr:graphicFrame>
      <xdr:nvGraphicFramePr>
        <xdr:cNvPr id="14" name="图表 13"/>
        <xdr:cNvGraphicFramePr/>
      </xdr:nvGraphicFramePr>
      <xdr:xfrm>
        <a:off x="3965575" y="166814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2</xdr:row>
      <xdr:rowOff>179705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5765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2</xdr:row>
      <xdr:rowOff>156845</xdr:rowOff>
    </xdr:to>
    <xdr:pic>
      <xdr:nvPicPr>
        <xdr:cNvPr id="3" name="图片 2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533400"/>
        </a:xfrm>
        <a:prstGeom prst="rect">
          <a:avLst/>
        </a:prstGeom>
      </xdr:spPr>
    </xdr:pic>
    <xdr:clientData/>
  </xdr:twoCellAnchor>
  <xdr:twoCellAnchor>
    <xdr:from>
      <xdr:col>2</xdr:col>
      <xdr:colOff>179705</xdr:colOff>
      <xdr:row>6</xdr:row>
      <xdr:rowOff>20320</xdr:rowOff>
    </xdr:from>
    <xdr:to>
      <xdr:col>8</xdr:col>
      <xdr:colOff>366395</xdr:colOff>
      <xdr:row>28</xdr:row>
      <xdr:rowOff>80010</xdr:rowOff>
    </xdr:to>
    <xdr:graphicFrame>
      <xdr:nvGraphicFramePr>
        <xdr:cNvPr id="5" name="图表 2"/>
        <xdr:cNvGraphicFramePr/>
      </xdr:nvGraphicFramePr>
      <xdr:xfrm>
        <a:off x="4066540" y="1353820"/>
        <a:ext cx="7696835" cy="46697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zoomScale="85" zoomScaleNormal="85" workbookViewId="0">
      <selection activeCell="B39" sqref="B39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7" t="s">
        <v>2</v>
      </c>
      <c r="F2" s="17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6">
      <c r="A4" s="2"/>
      <c r="B4" s="2"/>
      <c r="C4" s="10"/>
      <c r="D4" s="10">
        <v>0</v>
      </c>
      <c r="E4" s="18">
        <v>0</v>
      </c>
      <c r="F4" s="18">
        <v>0</v>
      </c>
    </row>
    <row r="5" spans="1:6">
      <c r="A5" s="7" t="s">
        <v>5</v>
      </c>
      <c r="B5" s="8" t="s">
        <v>6</v>
      </c>
      <c r="C5" s="10"/>
      <c r="D5" s="10">
        <v>12</v>
      </c>
      <c r="E5" s="18">
        <v>7.49732</v>
      </c>
      <c r="F5" s="18">
        <v>8.26893</v>
      </c>
    </row>
    <row r="6" spans="1:6">
      <c r="A6" s="9"/>
      <c r="B6" s="9"/>
      <c r="C6" s="10"/>
      <c r="D6" s="10">
        <v>24</v>
      </c>
      <c r="E6" s="18">
        <v>16.09183</v>
      </c>
      <c r="F6" s="18">
        <v>16.55833</v>
      </c>
    </row>
    <row r="7" spans="1:6">
      <c r="A7" s="4"/>
      <c r="C7" s="10"/>
      <c r="D7" s="10">
        <v>36</v>
      </c>
      <c r="E7" s="18">
        <v>25.42269</v>
      </c>
      <c r="F7" s="18">
        <v>24.84668</v>
      </c>
    </row>
    <row r="8" spans="1:6">
      <c r="A8" s="9"/>
      <c r="B8" s="9"/>
      <c r="C8" s="10"/>
      <c r="D8" s="10">
        <v>48</v>
      </c>
      <c r="E8" s="18">
        <v>35.07666</v>
      </c>
      <c r="F8" s="18">
        <v>33.20917</v>
      </c>
    </row>
    <row r="9" spans="1:6">
      <c r="A9" s="10"/>
      <c r="B9" s="10"/>
      <c r="C9" s="10"/>
      <c r="D9" s="10">
        <v>60</v>
      </c>
      <c r="E9" s="18">
        <v>44.77709</v>
      </c>
      <c r="F9" s="18">
        <v>41.63903</v>
      </c>
    </row>
    <row r="10" spans="1:6">
      <c r="A10" s="11" t="s">
        <v>7</v>
      </c>
      <c r="B10" s="11"/>
      <c r="C10" s="10"/>
      <c r="D10" s="10">
        <v>72</v>
      </c>
      <c r="E10" s="18">
        <v>54.23618</v>
      </c>
      <c r="F10" s="18">
        <v>50.0649</v>
      </c>
    </row>
    <row r="11" spans="1:6">
      <c r="A11" s="12" t="s">
        <v>8</v>
      </c>
      <c r="B11" s="12" t="s">
        <v>9</v>
      </c>
      <c r="C11" s="10"/>
      <c r="D11" s="10">
        <v>84</v>
      </c>
      <c r="E11" s="18">
        <v>63.11852</v>
      </c>
      <c r="F11" s="18">
        <v>58.51097</v>
      </c>
    </row>
    <row r="12" spans="1:6">
      <c r="A12" s="4" t="s">
        <v>10</v>
      </c>
      <c r="B12" s="4" t="s">
        <v>11</v>
      </c>
      <c r="C12" s="10"/>
      <c r="D12" s="10">
        <v>96</v>
      </c>
      <c r="E12" s="18">
        <v>71.49817</v>
      </c>
      <c r="F12" s="18">
        <v>66.94968</v>
      </c>
    </row>
    <row r="13" spans="1:6">
      <c r="A13" s="4" t="s">
        <v>12</v>
      </c>
      <c r="B13" s="4" t="s">
        <v>13</v>
      </c>
      <c r="C13" s="10"/>
      <c r="D13" s="10">
        <v>108</v>
      </c>
      <c r="E13" s="18">
        <v>79.14877</v>
      </c>
      <c r="F13" s="18">
        <v>75.38957</v>
      </c>
    </row>
    <row r="14" spans="1:6">
      <c r="A14" s="4" t="s">
        <v>14</v>
      </c>
      <c r="B14" s="4" t="s">
        <v>15</v>
      </c>
      <c r="C14" s="10"/>
      <c r="D14" s="10">
        <v>120</v>
      </c>
      <c r="E14" s="18">
        <v>86.34798</v>
      </c>
      <c r="F14" s="18">
        <v>83.75078</v>
      </c>
    </row>
    <row r="15" spans="1:6">
      <c r="A15" s="13"/>
      <c r="B15" s="10"/>
      <c r="C15" s="10"/>
      <c r="D15" s="10">
        <v>108</v>
      </c>
      <c r="E15" s="18">
        <v>81.74857</v>
      </c>
      <c r="F15" s="18">
        <v>75.85728</v>
      </c>
    </row>
    <row r="16" spans="1:6">
      <c r="A16" s="13"/>
      <c r="B16" s="13"/>
      <c r="C16" s="10"/>
      <c r="D16" s="10">
        <v>96</v>
      </c>
      <c r="E16" s="18">
        <v>75.71169</v>
      </c>
      <c r="F16" s="18">
        <v>67.46265</v>
      </c>
    </row>
    <row r="17" spans="1:6">
      <c r="A17" s="10"/>
      <c r="B17" s="10"/>
      <c r="C17" s="10"/>
      <c r="D17" s="10">
        <v>84</v>
      </c>
      <c r="E17" s="18">
        <v>68.87245</v>
      </c>
      <c r="F17" s="18">
        <v>58.96681</v>
      </c>
    </row>
    <row r="18" spans="1:6">
      <c r="A18" s="19" t="s">
        <v>16</v>
      </c>
      <c r="B18" s="19"/>
      <c r="C18" s="10"/>
      <c r="D18" s="10">
        <v>72</v>
      </c>
      <c r="E18" s="18">
        <v>61.32324</v>
      </c>
      <c r="F18" s="18">
        <v>50.43113</v>
      </c>
    </row>
    <row r="19" spans="1:6">
      <c r="A19" s="19"/>
      <c r="B19" s="19"/>
      <c r="C19" s="10"/>
      <c r="D19" s="10">
        <v>60</v>
      </c>
      <c r="E19" s="18">
        <v>52.91185</v>
      </c>
      <c r="F19" s="18">
        <v>41.90481</v>
      </c>
    </row>
    <row r="20" spans="1:6">
      <c r="A20" s="19"/>
      <c r="B20" s="19"/>
      <c r="C20" s="10"/>
      <c r="D20" s="10">
        <v>48</v>
      </c>
      <c r="E20" s="18">
        <v>43.8549</v>
      </c>
      <c r="F20" s="18">
        <v>33.38107</v>
      </c>
    </row>
    <row r="21" spans="1:6">
      <c r="A21" s="19"/>
      <c r="B21" s="19"/>
      <c r="C21" s="10"/>
      <c r="D21" s="10">
        <v>36</v>
      </c>
      <c r="E21" s="18">
        <v>34.1116</v>
      </c>
      <c r="F21" s="18">
        <v>24.89244</v>
      </c>
    </row>
    <row r="22" spans="1:6">
      <c r="A22" s="19"/>
      <c r="B22" s="19"/>
      <c r="C22" s="10"/>
      <c r="D22" s="10">
        <v>24</v>
      </c>
      <c r="E22" s="18">
        <v>23.71428</v>
      </c>
      <c r="F22" s="18">
        <v>16.47138</v>
      </c>
    </row>
    <row r="23" spans="1:6">
      <c r="A23" s="20"/>
      <c r="B23" s="20"/>
      <c r="C23" s="10"/>
      <c r="D23" s="10">
        <v>12</v>
      </c>
      <c r="E23" s="18">
        <v>12.71374</v>
      </c>
      <c r="F23" s="18">
        <v>8.16303</v>
      </c>
    </row>
    <row r="24" spans="1:6">
      <c r="A24" s="19" t="s">
        <v>17</v>
      </c>
      <c r="B24" s="19"/>
      <c r="C24" s="10"/>
      <c r="D24" s="10">
        <v>0</v>
      </c>
      <c r="E24" s="18">
        <v>1.19878</v>
      </c>
      <c r="F24" s="18">
        <v>-0.0046</v>
      </c>
    </row>
    <row r="25" spans="1:6">
      <c r="A25" s="19"/>
      <c r="B25" s="19"/>
      <c r="C25" s="10"/>
      <c r="D25" s="10"/>
      <c r="E25" s="21"/>
      <c r="F25" s="18"/>
    </row>
    <row r="26" spans="1:6">
      <c r="A26" s="22" t="s">
        <v>18</v>
      </c>
      <c r="B26" s="22"/>
      <c r="C26" s="10"/>
      <c r="D26" s="10"/>
      <c r="E26" s="9"/>
      <c r="F26" s="23"/>
    </row>
    <row r="27" spans="1:6">
      <c r="A27" s="22"/>
      <c r="B27" s="22"/>
      <c r="C27" s="10"/>
      <c r="D27" s="10"/>
      <c r="E27" s="10"/>
      <c r="F27" s="24"/>
    </row>
    <row r="28" spans="1:6">
      <c r="A28" s="22"/>
      <c r="B28" s="22"/>
      <c r="C28" s="10"/>
      <c r="D28" s="10"/>
      <c r="E28" s="10"/>
      <c r="F28" s="25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zoomScale="85" zoomScaleNormal="85" workbookViewId="0">
      <selection activeCell="E32" sqref="B11 E32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8.26893</v>
      </c>
      <c r="G4" s="5">
        <f>F4-F13/10*1</f>
        <v>-0.106148000000001</v>
      </c>
      <c r="H4" s="6">
        <f>G4/F13*100</f>
        <v>-0.126742700187391</v>
      </c>
    </row>
    <row r="5" customHeight="1" spans="1:8">
      <c r="A5" s="7" t="s">
        <v>5</v>
      </c>
      <c r="B5" s="8" t="s">
        <v>6</v>
      </c>
      <c r="E5" s="5">
        <v>2</v>
      </c>
      <c r="F5" s="5">
        <v>16.59833</v>
      </c>
      <c r="G5" s="5">
        <f>F5-F13/10*2</f>
        <v>-0.151826</v>
      </c>
      <c r="H5" s="6">
        <f>G5/F13*100</f>
        <v>-0.181283087751541</v>
      </c>
    </row>
    <row r="6" customHeight="1" spans="1:8">
      <c r="A6" s="9"/>
      <c r="B6" s="9"/>
      <c r="E6" s="5">
        <v>3</v>
      </c>
      <c r="F6" s="5">
        <v>24.95668</v>
      </c>
      <c r="G6" s="5">
        <f>F6-F13/10*3</f>
        <v>-0.168554</v>
      </c>
      <c r="H6" s="6">
        <f>G6/F13*100</f>
        <v>-0.201256633072552</v>
      </c>
    </row>
    <row r="7" customHeight="1" spans="1:8">
      <c r="A7" s="4"/>
      <c r="E7" s="5">
        <v>4</v>
      </c>
      <c r="F7" s="5">
        <v>33.30917</v>
      </c>
      <c r="G7" s="5">
        <f>F7-F13/10*4</f>
        <v>-0.191141999999999</v>
      </c>
      <c r="H7" s="6">
        <f>G7/F13*100</f>
        <v>-0.228227128153313</v>
      </c>
    </row>
    <row r="8" customHeight="1" spans="1:8">
      <c r="A8" s="9"/>
      <c r="B8" s="9"/>
      <c r="E8" s="5">
        <v>5</v>
      </c>
      <c r="F8" s="5">
        <v>41.68903</v>
      </c>
      <c r="G8" s="5">
        <f>F8-F13/10*5</f>
        <v>-0.186360000000001</v>
      </c>
      <c r="H8" s="6">
        <f>G8/F13*100</f>
        <v>-0.222517330584862</v>
      </c>
    </row>
    <row r="9" customHeight="1" spans="1:8">
      <c r="A9" s="10"/>
      <c r="B9" s="10"/>
      <c r="E9" s="5">
        <v>6</v>
      </c>
      <c r="F9" s="5">
        <v>50.0649</v>
      </c>
      <c r="G9" s="5">
        <f>F9-F13/10*6</f>
        <v>-0.185567999999996</v>
      </c>
      <c r="H9" s="6">
        <f>G9/F13*100</f>
        <v>-0.221571667750433</v>
      </c>
    </row>
    <row r="10" customHeight="1" spans="1:8">
      <c r="A10" s="11" t="s">
        <v>7</v>
      </c>
      <c r="B10" s="11"/>
      <c r="E10" s="5">
        <v>7</v>
      </c>
      <c r="F10" s="5">
        <v>58.51097</v>
      </c>
      <c r="G10" s="5">
        <f>F10-F13/10*7</f>
        <v>-0.114576</v>
      </c>
      <c r="H10" s="6">
        <f>G10/F13*100</f>
        <v>-0.136805890046635</v>
      </c>
    </row>
    <row r="11" customHeight="1" spans="1:8">
      <c r="A11" s="12" t="s">
        <v>8</v>
      </c>
      <c r="B11" s="12" t="s">
        <v>9</v>
      </c>
      <c r="E11" s="5">
        <v>8</v>
      </c>
      <c r="F11" s="5">
        <v>66.84968</v>
      </c>
      <c r="G11" s="5">
        <f>F11-F13/10*8</f>
        <v>-0.150943999999996</v>
      </c>
      <c r="H11" s="6">
        <f>G11/F13*100</f>
        <v>-0.180229963231382</v>
      </c>
    </row>
    <row r="12" customHeight="1" spans="1:8">
      <c r="A12" s="4" t="s">
        <v>10</v>
      </c>
      <c r="B12" s="4" t="s">
        <v>11</v>
      </c>
      <c r="E12" s="5">
        <v>9</v>
      </c>
      <c r="F12" s="5">
        <v>75.18957</v>
      </c>
      <c r="G12" s="5">
        <f>F12-F13/10*9</f>
        <v>-0.186132000000001</v>
      </c>
      <c r="H12" s="6">
        <f>G12/F13*100</f>
        <v>-0.222245094314346</v>
      </c>
    </row>
    <row r="13" customHeight="1" spans="1:8">
      <c r="A13" s="4" t="s">
        <v>12</v>
      </c>
      <c r="B13" s="4" t="s">
        <v>13</v>
      </c>
      <c r="E13" s="5">
        <v>10</v>
      </c>
      <c r="F13" s="5">
        <v>83.75078</v>
      </c>
      <c r="G13" s="5">
        <v>0</v>
      </c>
      <c r="H13" s="6">
        <f>G13/F13*100</f>
        <v>0</v>
      </c>
    </row>
    <row r="14" customHeight="1" spans="1:2">
      <c r="A14" s="4" t="s">
        <v>14</v>
      </c>
      <c r="B14" s="4" t="s">
        <v>15</v>
      </c>
    </row>
    <row r="15" customHeight="1" spans="1:2">
      <c r="A15" s="10"/>
      <c r="B15" s="10"/>
    </row>
    <row r="16" customHeight="1" spans="1:2">
      <c r="A16" s="13"/>
      <c r="B16" s="10"/>
    </row>
    <row r="17" customHeight="1" spans="1:2">
      <c r="A17" s="13"/>
      <c r="B17" s="13"/>
    </row>
    <row r="18" customHeight="1" spans="1:2">
      <c r="A18" s="10"/>
      <c r="B18" s="10"/>
    </row>
    <row r="19" customHeight="1" spans="1:2">
      <c r="A19" s="14" t="s">
        <v>16</v>
      </c>
      <c r="B19" s="14"/>
    </row>
    <row r="20" customHeight="1" spans="1:2">
      <c r="A20" s="14"/>
      <c r="B20" s="14"/>
    </row>
    <row r="21" customHeight="1" spans="1:2">
      <c r="A21" s="14"/>
      <c r="B21" s="14"/>
    </row>
    <row r="22" customHeight="1" spans="1:2">
      <c r="A22" s="14"/>
      <c r="B22" s="14"/>
    </row>
    <row r="23" customHeight="1" spans="1:2">
      <c r="A23" s="14"/>
      <c r="B23" s="14"/>
    </row>
    <row r="24" customHeight="1" spans="1:2">
      <c r="A24" s="15"/>
      <c r="B24" s="15"/>
    </row>
    <row r="25" customHeight="1" spans="1:2">
      <c r="A25" s="14" t="s">
        <v>17</v>
      </c>
      <c r="B25" s="14"/>
    </row>
    <row r="26" customHeight="1" spans="1:2">
      <c r="A26" s="14"/>
      <c r="B26" s="14"/>
    </row>
    <row r="27" customHeight="1" spans="1:2">
      <c r="A27" s="16" t="s">
        <v>18</v>
      </c>
      <c r="B27" s="16"/>
    </row>
    <row r="28" customHeight="1" spans="1:2">
      <c r="A28" s="16"/>
      <c r="B28" s="16"/>
    </row>
    <row r="29" customHeight="1" spans="1:2">
      <c r="A29" s="16"/>
      <c r="B29" s="16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2020-11-30T05:07:02Z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