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726"/>
  </bookViews>
  <sheets>
    <sheet name="角位移与电压Angle vs Volt" sheetId="1" r:id="rId1"/>
    <sheet name="线性度Linearity" sheetId="2" r:id="rId2"/>
  </sheets>
  <definedNames>
    <definedName name="_xlnm._FilterDatabase" localSheetId="0" hidden="1">'角位移与电压Angle vs Volt'!$F$3:$F$13</definedName>
  </definedNames>
  <calcPr calcId="144525" concurrentCalc="0"/>
</workbook>
</file>

<file path=xl/sharedStrings.xml><?xml version="1.0" encoding="utf-8"?>
<sst xmlns="http://schemas.openxmlformats.org/spreadsheetml/2006/main" count="24">
  <si>
    <t>角位移与电压曲线/Angular Travel vs Voltage Curve</t>
  </si>
  <si>
    <t>电压Voltage (V)</t>
  </si>
  <si>
    <t xml:space="preserve">开环Open-loop </t>
  </si>
  <si>
    <t>闭环Closed-loop</t>
  </si>
  <si>
    <t>角度Angle (s)</t>
  </si>
  <si>
    <t>www.coremorrow.com</t>
  </si>
  <si>
    <t>微信服务号/Wechat</t>
  </si>
  <si>
    <t>测试环境/Test Condition</t>
  </si>
  <si>
    <t>型号/Model</t>
  </si>
  <si>
    <t>N35.T40S</t>
  </si>
  <si>
    <t>测试温度/Temperature</t>
  </si>
  <si>
    <t>20℃，31%RH</t>
  </si>
  <si>
    <t>负载/Load</t>
  </si>
  <si>
    <t>空载 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</si>
  <si>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</si>
  <si>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</si>
  <si>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</si>
  <si>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</si>
  <si>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</si>
  <si>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线性度/Linearity</t>
  </si>
  <si>
    <t>控制输入Control input（V）</t>
  </si>
  <si>
    <t>输出角度Angle（s）</t>
  </si>
  <si>
    <t>偏差角度Deviation（s）</t>
  </si>
  <si>
    <t>线性度Linearity（%F.S.）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</si>
</sst>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角位移与电压曲线/Angular Travel vs Voltage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'角位移与电压Angle vs Volt'!$E$2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'角位移与电压Angle vs Volt'!$D$4:$D$24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</c:numCache>
            </c:numRef>
          </c:xVal>
          <c:yVal>
            <c:numRef>
              <c:f>'角位移与电压Angle vs Volt'!$E$4:$E$24</c:f>
              <c:numCache>
                <c:formatCode>General</c:formatCode>
                <c:ptCount val="21"/>
                <c:pt idx="0">
                  <c:v>0</c:v>
                </c:pt>
                <c:pt idx="1">
                  <c:v>550.25</c:v>
                </c:pt>
                <c:pt idx="2">
                  <c:v>1237.62</c:v>
                </c:pt>
                <c:pt idx="3">
                  <c:v>2006.44</c:v>
                </c:pt>
                <c:pt idx="4">
                  <c:v>2837</c:v>
                </c:pt>
                <c:pt idx="5">
                  <c:v>3639.52</c:v>
                </c:pt>
                <c:pt idx="6">
                  <c:v>4527.94</c:v>
                </c:pt>
                <c:pt idx="7">
                  <c:v>5444.91</c:v>
                </c:pt>
                <c:pt idx="8">
                  <c:v>6283.42</c:v>
                </c:pt>
                <c:pt idx="9">
                  <c:v>7202.91</c:v>
                </c:pt>
                <c:pt idx="10">
                  <c:v>8162.34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'角位移与电压Angle vs Volt'!$F$2</c:f>
              <c:strCache>
                <c:ptCount val="1"/>
                <c:pt idx="0">
                  <c:v>闭环Closed-loop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'角位移与电压Angle vs Volt'!$D$4:$D$24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</c:numCache>
            </c:numRef>
          </c:xVal>
          <c:yVal>
            <c:numRef>
              <c:f>'角位移与电压Angle vs Volt'!$F$4:$F$24</c:f>
              <c:numCache>
                <c:formatCode>General</c:formatCode>
                <c:ptCount val="21"/>
                <c:pt idx="0">
                  <c:v>0</c:v>
                </c:pt>
                <c:pt idx="1">
                  <c:v>776.37</c:v>
                </c:pt>
                <c:pt idx="2">
                  <c:v>1554.16</c:v>
                </c:pt>
                <c:pt idx="3">
                  <c:v>2331.97</c:v>
                </c:pt>
                <c:pt idx="4">
                  <c:v>3109.14</c:v>
                </c:pt>
                <c:pt idx="5">
                  <c:v>3886.95</c:v>
                </c:pt>
                <c:pt idx="6">
                  <c:v>4664.65</c:v>
                </c:pt>
                <c:pt idx="7">
                  <c:v>5442.39</c:v>
                </c:pt>
                <c:pt idx="8">
                  <c:v>6220.13</c:v>
                </c:pt>
                <c:pt idx="9">
                  <c:v>6997.85</c:v>
                </c:pt>
                <c:pt idx="10">
                  <c:v>7774.76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2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角度</a:t>
                </a:r>
                <a:r>
                  <a:rPr lang="en-US" altLang="zh-CN"/>
                  <a:t>Angle</a:t>
                </a:r>
                <a:r>
                  <a:t>(</a:t>
                </a:r>
                <a:r>
                  <a:rPr lang="en-US" altLang="zh-CN"/>
                  <a:t>s</a:t>
                </a:r>
                <a: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线性度</a:t>
            </a:r>
            <a:endParaRPr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Linearity</a:t>
            </a:r>
            <a:endParaRPr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-0.0142255195015651</c:v>
                </c:pt>
                <c:pt idx="2">
                  <c:v>-0.0101868096249876</c:v>
                </c:pt>
                <c:pt idx="3">
                  <c:v>-0.00589085708111998</c:v>
                </c:pt>
                <c:pt idx="4">
                  <c:v>-0.00982666989077636</c:v>
                </c:pt>
                <c:pt idx="5">
                  <c:v>-0.00553071734689408</c:v>
                </c:pt>
                <c:pt idx="6">
                  <c:v>-0.0026495994731687</c:v>
                </c:pt>
                <c:pt idx="7">
                  <c:v>0.000746003735163435</c:v>
                </c:pt>
                <c:pt idx="8">
                  <c:v>0.00414160694349557</c:v>
                </c:pt>
                <c:pt idx="9">
                  <c:v>0.00727996748453603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156210</xdr:colOff>
      <xdr:row>7</xdr:row>
      <xdr:rowOff>158750</xdr:rowOff>
    </xdr:from>
    <xdr:to>
      <xdr:col>7</xdr:col>
      <xdr:colOff>673100</xdr:colOff>
      <xdr:row>29</xdr:row>
      <xdr:rowOff>83820</xdr:rowOff>
    </xdr:to>
    <xdr:graphicFrame>
      <xdr:nvGraphicFramePr>
        <xdr:cNvPr id="14" name="图表 13"/>
        <xdr:cNvGraphicFramePr/>
      </xdr:nvGraphicFramePr>
      <xdr:xfrm>
        <a:off x="4043045" y="1701800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360045</xdr:colOff>
      <xdr:row>6</xdr:row>
      <xdr:rowOff>64770</xdr:rowOff>
    </xdr:from>
    <xdr:to>
      <xdr:col>8</xdr:col>
      <xdr:colOff>546735</xdr:colOff>
      <xdr:row>28</xdr:row>
      <xdr:rowOff>124460</xdr:rowOff>
    </xdr:to>
    <xdr:graphicFrame>
      <xdr:nvGraphicFramePr>
        <xdr:cNvPr id="5" name="图表 2"/>
        <xdr:cNvGraphicFramePr/>
      </xdr:nvGraphicFramePr>
      <xdr:xfrm>
        <a:off x="4246880" y="1398270"/>
        <a:ext cx="7696835" cy="46697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0"/>
  <sheetViews>
    <sheetView tabSelected="1" zoomScale="85" zoomScaleNormal="85" workbookViewId="0">
      <selection activeCell="B31" sqref="B31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18" t="s">
        <v>2</v>
      </c>
      <c r="F2" s="1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19">
        <v>0</v>
      </c>
      <c r="F4" s="20">
        <v>0</v>
      </c>
      <c r="G4" s="19"/>
    </row>
    <row r="5" spans="1:7">
      <c r="A5" s="7" t="s">
        <v>5</v>
      </c>
      <c r="B5" s="8" t="s">
        <v>6</v>
      </c>
      <c r="C5" s="10"/>
      <c r="D5" s="10">
        <v>12</v>
      </c>
      <c r="E5" s="19">
        <v>550.25</v>
      </c>
      <c r="F5" s="20">
        <v>776.37</v>
      </c>
      <c r="G5" s="19"/>
    </row>
    <row r="6" spans="1:7">
      <c r="A6" s="9"/>
      <c r="B6" s="9"/>
      <c r="C6" s="10"/>
      <c r="D6" s="10">
        <v>24</v>
      </c>
      <c r="E6" s="19">
        <v>1237.62</v>
      </c>
      <c r="F6" s="20">
        <v>1554.16</v>
      </c>
      <c r="G6" s="19"/>
    </row>
    <row r="7" spans="1:7">
      <c r="A7" s="4"/>
      <c r="C7" s="10"/>
      <c r="D7" s="10">
        <v>36</v>
      </c>
      <c r="E7" s="19">
        <v>2006.44</v>
      </c>
      <c r="F7" s="20">
        <v>2331.97</v>
      </c>
      <c r="G7" s="19"/>
    </row>
    <row r="8" spans="1:7">
      <c r="A8" s="9"/>
      <c r="B8" s="9"/>
      <c r="C8" s="10"/>
      <c r="D8" s="10">
        <v>48</v>
      </c>
      <c r="E8" s="19">
        <v>2837</v>
      </c>
      <c r="F8" s="20">
        <v>3109.14</v>
      </c>
      <c r="G8" s="19"/>
    </row>
    <row r="9" spans="1:7">
      <c r="A9" s="10"/>
      <c r="B9" s="10"/>
      <c r="C9" s="10"/>
      <c r="D9" s="10">
        <v>60</v>
      </c>
      <c r="E9" s="19">
        <v>3639.52</v>
      </c>
      <c r="F9" s="20">
        <v>3886.95</v>
      </c>
      <c r="G9" s="19"/>
    </row>
    <row r="10" spans="1:7">
      <c r="A10" s="11" t="s">
        <v>7</v>
      </c>
      <c r="B10" s="11"/>
      <c r="C10" s="10"/>
      <c r="D10" s="10">
        <v>72</v>
      </c>
      <c r="E10" s="19">
        <v>4527.94</v>
      </c>
      <c r="F10" s="20">
        <v>4664.65</v>
      </c>
      <c r="G10" s="19"/>
    </row>
    <row r="11" spans="1:7">
      <c r="A11" s="12" t="s">
        <v>8</v>
      </c>
      <c r="B11" s="12" t="s">
        <v>9</v>
      </c>
      <c r="C11" s="10"/>
      <c r="D11" s="10">
        <v>84</v>
      </c>
      <c r="E11" s="19">
        <v>5444.91</v>
      </c>
      <c r="F11" s="20">
        <v>5442.39</v>
      </c>
      <c r="G11" s="19"/>
    </row>
    <row r="12" spans="1:7">
      <c r="A12" s="4" t="s">
        <v>10</v>
      </c>
      <c r="B12" s="4" t="s">
        <v>11</v>
      </c>
      <c r="C12" s="10"/>
      <c r="D12" s="10">
        <v>96</v>
      </c>
      <c r="E12" s="19">
        <v>6283.42</v>
      </c>
      <c r="F12" s="20">
        <v>6220.13</v>
      </c>
      <c r="G12" s="19"/>
    </row>
    <row r="13" spans="1:7">
      <c r="A13" s="4" t="s">
        <v>12</v>
      </c>
      <c r="B13" s="4" t="s">
        <v>13</v>
      </c>
      <c r="C13" s="10"/>
      <c r="D13" s="10">
        <v>108</v>
      </c>
      <c r="E13" s="19">
        <v>7202.91</v>
      </c>
      <c r="F13" s="20">
        <v>6997.85</v>
      </c>
      <c r="G13" s="19"/>
    </row>
    <row r="14" spans="1:7">
      <c r="A14" s="4" t="s">
        <v>14</v>
      </c>
      <c r="B14" s="4" t="s">
        <v>15</v>
      </c>
      <c r="C14" s="10"/>
      <c r="D14" s="10">
        <v>120</v>
      </c>
      <c r="E14" s="19">
        <v>8162.34</v>
      </c>
      <c r="F14" s="20">
        <v>7774.76</v>
      </c>
      <c r="G14" s="19"/>
    </row>
    <row r="15" spans="1:7">
      <c r="A15" s="14"/>
      <c r="B15" s="10"/>
      <c r="C15" s="10"/>
      <c r="D15" s="10"/>
      <c r="E15" s="19"/>
      <c r="F15" s="20"/>
      <c r="G15" s="19"/>
    </row>
    <row r="16" spans="1:7">
      <c r="A16" s="14"/>
      <c r="B16" s="14"/>
      <c r="C16" s="10"/>
      <c r="D16" s="10"/>
      <c r="E16" s="19"/>
      <c r="F16" s="20"/>
      <c r="G16" s="19"/>
    </row>
    <row r="17" spans="1:7">
      <c r="A17" s="10"/>
      <c r="B17" s="10"/>
      <c r="C17" s="10"/>
      <c r="D17" s="10"/>
      <c r="E17" s="19"/>
      <c r="F17" s="20"/>
      <c r="G17" s="19"/>
    </row>
    <row r="18" spans="1:7">
      <c r="A18" s="21" t="s">
        <v>16</v>
      </c>
      <c r="B18" s="21"/>
      <c r="C18" s="10"/>
      <c r="D18" s="10"/>
      <c r="E18" s="19"/>
      <c r="F18" s="20"/>
      <c r="G18" s="19"/>
    </row>
    <row r="19" spans="1:7">
      <c r="A19" s="21"/>
      <c r="B19" s="21"/>
      <c r="C19" s="10"/>
      <c r="D19" s="10"/>
      <c r="E19" s="19"/>
      <c r="F19" s="20"/>
      <c r="G19" s="19"/>
    </row>
    <row r="20" spans="1:7">
      <c r="A20" s="21"/>
      <c r="B20" s="21"/>
      <c r="C20" s="10"/>
      <c r="D20" s="10"/>
      <c r="E20" s="19"/>
      <c r="F20" s="20"/>
      <c r="G20" s="19"/>
    </row>
    <row r="21" spans="1:7">
      <c r="A21" s="21"/>
      <c r="B21" s="21"/>
      <c r="C21" s="10"/>
      <c r="D21" s="10"/>
      <c r="E21" s="19"/>
      <c r="F21" s="20"/>
      <c r="G21" s="19"/>
    </row>
    <row r="22" spans="1:7">
      <c r="A22" s="21"/>
      <c r="B22" s="21"/>
      <c r="C22" s="10"/>
      <c r="D22" s="10"/>
      <c r="E22" s="19"/>
      <c r="F22" s="20"/>
      <c r="G22" s="19"/>
    </row>
    <row r="23" spans="1:7">
      <c r="A23" s="22"/>
      <c r="B23" s="22"/>
      <c r="C23" s="10"/>
      <c r="D23" s="10"/>
      <c r="E23" s="19"/>
      <c r="F23" s="20"/>
      <c r="G23" s="19"/>
    </row>
    <row r="24" spans="1:7">
      <c r="A24" s="21" t="s">
        <v>17</v>
      </c>
      <c r="B24" s="21"/>
      <c r="C24" s="10"/>
      <c r="D24" s="10"/>
      <c r="E24" s="19"/>
      <c r="F24" s="20"/>
      <c r="G24" s="19"/>
    </row>
    <row r="25" spans="1:6">
      <c r="A25" s="21"/>
      <c r="B25" s="21"/>
      <c r="C25" s="10"/>
      <c r="D25" s="10"/>
      <c r="E25" s="20"/>
      <c r="F25" s="19"/>
    </row>
    <row r="26" spans="1:6">
      <c r="A26" s="23" t="s">
        <v>18</v>
      </c>
      <c r="B26" s="23"/>
      <c r="C26" s="10"/>
      <c r="D26" s="10"/>
      <c r="E26" s="9"/>
      <c r="F26" s="24"/>
    </row>
    <row r="27" spans="1:6">
      <c r="A27" s="23"/>
      <c r="B27" s="23"/>
      <c r="C27" s="10"/>
      <c r="D27" s="10"/>
      <c r="E27" s="10"/>
      <c r="F27" s="25"/>
    </row>
    <row r="28" spans="1:6">
      <c r="A28" s="23"/>
      <c r="B28" s="23"/>
      <c r="C28" s="10"/>
      <c r="D28" s="10"/>
      <c r="E28" s="10"/>
      <c r="F28" s="26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1"/>
  <sheetViews>
    <sheetView zoomScale="85" zoomScaleNormal="85" workbookViewId="0">
      <selection activeCell="B32" sqref="B32"/>
    </sheetView>
  </sheetViews>
  <sheetFormatPr defaultColWidth="9" defaultRowHeight="16.5" customHeight="1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customHeight="1" spans="1:5">
      <c r="A1" s="2"/>
      <c r="B1" s="2"/>
      <c r="E1" s="3" t="s">
        <v>19</v>
      </c>
    </row>
    <row r="2" customHeight="1" spans="1:8">
      <c r="A2" s="2"/>
      <c r="B2" s="2"/>
      <c r="E2" s="4" t="s">
        <v>20</v>
      </c>
      <c r="F2" s="4" t="s">
        <v>21</v>
      </c>
      <c r="G2" s="4" t="s">
        <v>22</v>
      </c>
      <c r="H2" s="4" t="s">
        <v>23</v>
      </c>
    </row>
    <row r="3" customHeight="1" spans="1:8">
      <c r="A3" s="2"/>
      <c r="B3" s="2"/>
      <c r="E3" s="5">
        <v>0</v>
      </c>
      <c r="F3" s="5">
        <v>0</v>
      </c>
      <c r="G3" s="5"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776.37</v>
      </c>
      <c r="G4" s="5">
        <v>-1.10599999999988</v>
      </c>
      <c r="H4" s="6">
        <f>G4/F13*100</f>
        <v>-0.0142255195015651</v>
      </c>
    </row>
    <row r="5" customHeight="1" spans="1:8">
      <c r="A5" s="7" t="s">
        <v>5</v>
      </c>
      <c r="B5" s="8" t="s">
        <v>6</v>
      </c>
      <c r="E5" s="5">
        <v>2</v>
      </c>
      <c r="F5" s="5">
        <v>1554.16</v>
      </c>
      <c r="G5" s="5">
        <v>-0.791999999999689</v>
      </c>
      <c r="H5" s="6">
        <f>G5/F13*100</f>
        <v>-0.0101868096249876</v>
      </c>
    </row>
    <row r="6" customHeight="1" spans="1:8">
      <c r="A6" s="9"/>
      <c r="B6" s="9"/>
      <c r="E6" s="5">
        <v>3</v>
      </c>
      <c r="F6" s="5">
        <v>2331.97</v>
      </c>
      <c r="G6" s="5">
        <v>-0.458000000000084</v>
      </c>
      <c r="H6" s="6">
        <f>G6/F13*100</f>
        <v>-0.00589085708111998</v>
      </c>
    </row>
    <row r="7" customHeight="1" spans="1:8">
      <c r="A7" s="4"/>
      <c r="E7" s="5">
        <v>4</v>
      </c>
      <c r="F7" s="5">
        <v>3109.14</v>
      </c>
      <c r="G7" s="5">
        <v>-0.764000000000124</v>
      </c>
      <c r="H7" s="6">
        <f>G7/F13*100</f>
        <v>-0.00982666989077636</v>
      </c>
    </row>
    <row r="8" customHeight="1" spans="1:8">
      <c r="A8" s="9"/>
      <c r="B8" s="9"/>
      <c r="E8" s="5">
        <v>5</v>
      </c>
      <c r="F8" s="5">
        <v>3886.95</v>
      </c>
      <c r="G8" s="5">
        <v>-0.429999999999382</v>
      </c>
      <c r="H8" s="6">
        <f>G8/F13*100</f>
        <v>-0.00553071734689408</v>
      </c>
    </row>
    <row r="9" customHeight="1" spans="1:8">
      <c r="A9" s="10"/>
      <c r="B9" s="10"/>
      <c r="E9" s="5">
        <v>6</v>
      </c>
      <c r="F9" s="5">
        <v>4664.65</v>
      </c>
      <c r="G9" s="5">
        <v>-0.206000000000131</v>
      </c>
      <c r="H9" s="6">
        <f>G9/F13*100</f>
        <v>-0.0026495994731687</v>
      </c>
    </row>
    <row r="10" customHeight="1" spans="1:8">
      <c r="A10" s="11" t="s">
        <v>7</v>
      </c>
      <c r="B10" s="11"/>
      <c r="E10" s="5">
        <v>7</v>
      </c>
      <c r="F10" s="5">
        <v>5442.39</v>
      </c>
      <c r="G10" s="5">
        <v>0.0579999999999927</v>
      </c>
      <c r="H10" s="6">
        <f>G10/F13*100</f>
        <v>0.000746003735163435</v>
      </c>
    </row>
    <row r="11" customHeight="1" spans="1:8">
      <c r="A11" s="12" t="s">
        <v>8</v>
      </c>
      <c r="B11" s="12" t="s">
        <v>9</v>
      </c>
      <c r="E11" s="5">
        <v>8</v>
      </c>
      <c r="F11" s="5">
        <v>6220.13</v>
      </c>
      <c r="G11" s="5">
        <v>0.322000000000116</v>
      </c>
      <c r="H11" s="6">
        <f>G11/F13*100</f>
        <v>0.00414160694349557</v>
      </c>
    </row>
    <row r="12" customHeight="1" spans="1:8">
      <c r="A12" s="4" t="s">
        <v>10</v>
      </c>
      <c r="B12" s="4" t="s">
        <v>11</v>
      </c>
      <c r="E12" s="5">
        <v>9</v>
      </c>
      <c r="F12" s="5">
        <v>6997.85</v>
      </c>
      <c r="G12" s="5">
        <v>0.566000000000713</v>
      </c>
      <c r="H12" s="6">
        <f>G12/F13*100</f>
        <v>0.00727996748453603</v>
      </c>
    </row>
    <row r="13" customHeight="1" spans="1:8">
      <c r="A13" s="4" t="s">
        <v>12</v>
      </c>
      <c r="B13" s="4" t="s">
        <v>13</v>
      </c>
      <c r="E13" s="5">
        <v>10</v>
      </c>
      <c r="F13" s="5">
        <v>7774.76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角位移与电压Angle vs Volt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2020-10-16T03:35:24Z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